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mindaugas_bulvydas_ltgkc_lt/Documents/Desktop/aukc/"/>
    </mc:Choice>
  </mc:AlternateContent>
  <xr:revisionPtr revIDLastSave="0" documentId="8_{4355306D-5578-4512-BF83-2153334F8898}" xr6:coauthVersionLast="47" xr6:coauthVersionMax="47" xr10:uidLastSave="{00000000-0000-0000-0000-000000000000}"/>
  <bookViews>
    <workbookView xWindow="-28920" yWindow="-4800" windowWidth="29040" windowHeight="15720" xr2:uid="{00000000-000D-0000-FFFF-FFFF00000000}"/>
  </bookViews>
  <sheets>
    <sheet name="Padalini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D33" i="1"/>
  <c r="E28" i="1"/>
  <c r="D28" i="1"/>
  <c r="B28" i="1"/>
  <c r="E10" i="1"/>
  <c r="D10" i="1"/>
  <c r="C10" i="1"/>
  <c r="A10" i="1"/>
  <c r="E23" i="1"/>
  <c r="C23" i="1"/>
</calcChain>
</file>

<file path=xl/sharedStrings.xml><?xml version="1.0" encoding="utf-8"?>
<sst xmlns="http://schemas.openxmlformats.org/spreadsheetml/2006/main" count="192" uniqueCount="80">
  <si>
    <t>10A</t>
  </si>
  <si>
    <t>10B</t>
  </si>
  <si>
    <t>Laužo atsiėmimo vieta                        (stotis, adresas)</t>
  </si>
  <si>
    <t>07</t>
  </si>
  <si>
    <t xml:space="preserve"> Už laužo pardavimą atsakingas ir jį pavaduojantis darbuotojas                                                                                 (vardas, pavardė, kontaktai)</t>
  </si>
  <si>
    <t>01</t>
  </si>
  <si>
    <r>
      <t xml:space="preserve">Ar Pirkėjas turi turėti kranus su mobiliosiomis svarstyklėmis </t>
    </r>
    <r>
      <rPr>
        <sz val="11"/>
        <color theme="1"/>
        <rFont val="Calibri"/>
        <family val="2"/>
        <scheme val="minor"/>
      </rPr>
      <t>(Taip/Ne)</t>
    </r>
  </si>
  <si>
    <t>Nerūšinis</t>
  </si>
  <si>
    <t xml:space="preserve">Naudoti geležinkelio bėgiai </t>
  </si>
  <si>
    <t>Naudotos tvirtinimo detalės</t>
  </si>
  <si>
    <r>
      <t xml:space="preserve">Ar Pirkėjas  turės galimybė nupirktą turtą krauti/išsivežti autotransportu? </t>
    </r>
    <r>
      <rPr>
        <sz val="11"/>
        <color theme="1"/>
        <rFont val="Calibri"/>
        <family val="2"/>
        <charset val="186"/>
        <scheme val="minor"/>
      </rPr>
      <t>(Taip/Ne)</t>
    </r>
  </si>
  <si>
    <r>
      <t xml:space="preserve">Ar stotyje yra AB "Lietuvos geležinkeliai" priklausančios svarstyklės, parduodamo turto svėrimui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</si>
  <si>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galės naudodamas savo krautuvą ar kraną pakrauti turtą į vagonus (ar laužas šalia bėgių)                </t>
    </r>
    <r>
      <rPr>
        <sz val="11"/>
        <color theme="1"/>
        <rFont val="Calibri"/>
        <family val="2"/>
        <charset val="186"/>
        <scheme val="minor"/>
      </rPr>
      <t xml:space="preserve"> (Taip/ne)</t>
    </r>
  </si>
  <si>
    <r>
      <t xml:space="preserve">Ar Pirkėjas galės pjaustyti turtą saugojimo vietoje 
</t>
    </r>
    <r>
      <rPr>
        <sz val="11"/>
        <color theme="1"/>
        <rFont val="Calibri"/>
        <family val="2"/>
        <scheme val="minor"/>
      </rPr>
      <t>(Taip/Ne)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</si>
  <si>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Vilniaus regionas</t>
  </si>
  <si>
    <t>Kauno regionas</t>
  </si>
  <si>
    <t>Šiaulių regionas</t>
  </si>
  <si>
    <t>Klaipėdos regionas</t>
  </si>
  <si>
    <t>Aširačių</t>
  </si>
  <si>
    <t>Pastabos</t>
  </si>
  <si>
    <t>04</t>
  </si>
  <si>
    <t>Neišardytų, nepjaustytų vagonų, šilumvežių su aširačiais</t>
  </si>
  <si>
    <t>taip</t>
  </si>
  <si>
    <t>ne</t>
  </si>
  <si>
    <t> 15</t>
  </si>
  <si>
    <t>Šarūnas Valentėlis, tel. +370 686 18049
Andrius Kalkys, tel. +370 698 71709</t>
  </si>
  <si>
    <t>Bėgių ilgis nuo 1,0 m iki 15m</t>
  </si>
  <si>
    <t>Bėgių ilgis nuo 1,0 m iki 12,5m</t>
  </si>
  <si>
    <t>Taip</t>
  </si>
  <si>
    <t>Ne</t>
  </si>
  <si>
    <t>Bėgių ilgis nuo 1 m iki 16 m</t>
  </si>
  <si>
    <t>Bėgių ilgis nuo 1 m iki 24 m</t>
  </si>
  <si>
    <t>Bėgių ilgis nuo 1 m iki 25 m</t>
  </si>
  <si>
    <r>
      <t xml:space="preserve">Kėdainiai
</t>
    </r>
    <r>
      <rPr>
        <sz val="11"/>
        <rFont val="Calibri"/>
        <family val="2"/>
        <charset val="186"/>
      </rPr>
      <t>Dariaus ir Girėno g. 9A</t>
    </r>
  </si>
  <si>
    <r>
      <t xml:space="preserve">Baisogala
</t>
    </r>
    <r>
      <rPr>
        <sz val="11"/>
        <rFont val="Calibri"/>
        <family val="2"/>
        <charset val="186"/>
      </rPr>
      <t>Stoties g. 2A</t>
    </r>
  </si>
  <si>
    <r>
      <t xml:space="preserve">Kaišiadorys
</t>
    </r>
    <r>
      <rPr>
        <sz val="11"/>
        <rFont val="Calibri"/>
        <family val="2"/>
        <charset val="186"/>
      </rPr>
      <t>Elektros g. 7</t>
    </r>
  </si>
  <si>
    <r>
      <t xml:space="preserve">Marijampolė
</t>
    </r>
    <r>
      <rPr>
        <sz val="11"/>
        <rFont val="Calibri"/>
        <family val="2"/>
        <charset val="186"/>
      </rPr>
      <t>Stoties g. 2A</t>
    </r>
  </si>
  <si>
    <r>
      <t xml:space="preserve">Jonava
</t>
    </r>
    <r>
      <rPr>
        <sz val="11"/>
        <rFont val="Calibri"/>
        <family val="2"/>
        <charset val="186"/>
        <scheme val="minor"/>
      </rPr>
      <t>Šilų g. 9</t>
    </r>
  </si>
  <si>
    <r>
      <t xml:space="preserve">Pilviškiai
</t>
    </r>
    <r>
      <rPr>
        <sz val="11"/>
        <rFont val="Calibri"/>
        <family val="2"/>
        <charset val="186"/>
        <scheme val="minor"/>
      </rPr>
      <t>Geležinkelio g. 4</t>
    </r>
  </si>
  <si>
    <r>
      <t xml:space="preserve">Gaižiūnai
</t>
    </r>
    <r>
      <rPr>
        <sz val="11"/>
        <rFont val="Calibri"/>
        <family val="2"/>
        <charset val="186"/>
        <scheme val="minor"/>
      </rPr>
      <t xml:space="preserve">Geležinkelio g. 9 </t>
    </r>
  </si>
  <si>
    <r>
      <t xml:space="preserve">Jonava
</t>
    </r>
    <r>
      <rPr>
        <sz val="11"/>
        <rFont val="Calibri"/>
        <family val="2"/>
        <charset val="186"/>
      </rPr>
      <t xml:space="preserve">Šilų g. 9 </t>
    </r>
  </si>
  <si>
    <r>
      <t xml:space="preserve">Kaunas
</t>
    </r>
    <r>
      <rPr>
        <sz val="11"/>
        <rFont val="Calibri"/>
        <family val="2"/>
        <charset val="186"/>
        <scheme val="minor"/>
      </rPr>
      <t>A. Juozapavičiaus pr. 118</t>
    </r>
  </si>
  <si>
    <r>
      <t xml:space="preserve">Kaunas
</t>
    </r>
    <r>
      <rPr>
        <sz val="11"/>
        <rFont val="Calibri"/>
        <family val="2"/>
        <charset val="186"/>
      </rPr>
      <t>A.Juozapavičiaus pr. 124c</t>
    </r>
  </si>
  <si>
    <r>
      <t xml:space="preserve">Kaunas
</t>
    </r>
    <r>
      <rPr>
        <sz val="11"/>
        <rFont val="Calibri"/>
        <family val="2"/>
        <charset val="186"/>
      </rPr>
      <t>Geležinkelio g. 15</t>
    </r>
  </si>
  <si>
    <t>Vytautas Valikonis, tel. +370 631 36990
Svajūnas Naruševičius, tel. +370 685 61525</t>
  </si>
  <si>
    <t>Tomas Kontenis, tel. +370 615 98450
Rimantas Kručkauskas, tel. +370 615 40631</t>
  </si>
  <si>
    <t>Slavomiras Milošas, tel. +370 611 46019</t>
  </si>
  <si>
    <t>Artūras Zdanys, tel. +370 679 50025
Artūras Masėnas, tel. +370 619 72405</t>
  </si>
  <si>
    <t>Valerijus Misiūnas, tel. +370 615 77892
Gžegož Petrovič, tel. +370 619 71371</t>
  </si>
  <si>
    <t>Darius Aganauskas, +370 600 49744
Antanas Baitis, +370 657 74325</t>
  </si>
  <si>
    <t>Antanas Medvedevas, tel. +370 682 78790
Nikolajus Jeršovas, tel. +370 620 86744</t>
  </si>
  <si>
    <t>Tadas Čepkauskas, tel. +370 621 08212</t>
  </si>
  <si>
    <t xml:space="preserve">Edvardas Balčiūnas, tel. +370 615 87434 </t>
  </si>
  <si>
    <r>
      <rPr>
        <b/>
        <sz val="11"/>
        <rFont val="Calibri"/>
        <family val="2"/>
        <charset val="186"/>
        <scheme val="minor"/>
      </rPr>
      <t>Lentvaris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Vokės g. 10</t>
    </r>
  </si>
  <si>
    <r>
      <rPr>
        <b/>
        <sz val="11"/>
        <rFont val="Calibri"/>
        <family val="2"/>
        <charset val="186"/>
        <scheme val="minor"/>
      </rPr>
      <t>Vilnius, Naujoji Vilnia</t>
    </r>
    <r>
      <rPr>
        <sz val="11"/>
        <rFont val="Calibri"/>
        <family val="2"/>
        <scheme val="minor"/>
      </rPr>
      <t xml:space="preserve">
Pramonės g. 14 </t>
    </r>
  </si>
  <si>
    <r>
      <rPr>
        <b/>
        <sz val="11"/>
        <rFont val="Calibri"/>
        <family val="2"/>
        <charset val="186"/>
        <scheme val="minor"/>
      </rPr>
      <t>Ignalina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Geležinkelio aklg. 7
</t>
    </r>
  </si>
  <si>
    <r>
      <t xml:space="preserve">Vilnius
</t>
    </r>
    <r>
      <rPr>
        <sz val="11"/>
        <rFont val="Calibri"/>
        <family val="2"/>
        <charset val="186"/>
        <scheme val="minor"/>
      </rPr>
      <t>Geležinkelio g. 14</t>
    </r>
    <r>
      <rPr>
        <b/>
        <sz val="11"/>
        <rFont val="Calibri"/>
        <family val="2"/>
        <scheme val="minor"/>
      </rPr>
      <t xml:space="preserve">		</t>
    </r>
  </si>
  <si>
    <r>
      <t>Vilnius</t>
    </r>
    <r>
      <rPr>
        <sz val="11"/>
        <rFont val="Calibri"/>
        <family val="2"/>
        <charset val="186"/>
        <scheme val="minor"/>
      </rPr>
      <t xml:space="preserve">
Pramonės g. 14</t>
    </r>
  </si>
  <si>
    <t xml:space="preserve">taip </t>
  </si>
  <si>
    <t>Bėgių ilgis nuo 3,0 m iki 25,0 m</t>
  </si>
  <si>
    <t xml:space="preserve">Sergej Žironkin, tel. +370 614 00032 
</t>
  </si>
  <si>
    <t>Vitalij Stančik, tel. +370 614 82794</t>
  </si>
  <si>
    <t>Saulius Zabulis, tel. +370 616 47824
Anatolij Trebnik, tel. +370 687 74262</t>
  </si>
  <si>
    <t>Vladimir Igubnov, tel. +370 618 66825</t>
  </si>
  <si>
    <t>Andžej Koltan, tel. +370 682 86779</t>
  </si>
  <si>
    <r>
      <rPr>
        <b/>
        <sz val="11"/>
        <rFont val="Calibri"/>
        <family val="2"/>
        <charset val="186"/>
        <scheme val="minor"/>
      </rPr>
      <t>Šiauliai</t>
    </r>
    <r>
      <rPr>
        <sz val="11"/>
        <rFont val="Calibri"/>
        <family val="2"/>
        <charset val="186"/>
        <scheme val="minor"/>
      </rPr>
      <t xml:space="preserve">
Aerouosto g. 20</t>
    </r>
  </si>
  <si>
    <r>
      <rPr>
        <b/>
        <sz val="11"/>
        <rFont val="Calibri"/>
        <family val="2"/>
        <charset val="186"/>
        <scheme val="minor"/>
      </rPr>
      <t>Šiauliai</t>
    </r>
    <r>
      <rPr>
        <sz val="11"/>
        <rFont val="Calibri"/>
        <family val="2"/>
        <charset val="186"/>
        <scheme val="minor"/>
      </rPr>
      <t xml:space="preserve">
Dubijos g. 26</t>
    </r>
  </si>
  <si>
    <r>
      <rPr>
        <b/>
        <sz val="11"/>
        <rFont val="Calibri"/>
        <family val="2"/>
        <charset val="186"/>
        <scheme val="minor"/>
      </rPr>
      <t>Šiauliai</t>
    </r>
    <r>
      <rPr>
        <sz val="11"/>
        <rFont val="Calibri"/>
        <family val="2"/>
        <charset val="186"/>
        <scheme val="minor"/>
      </rPr>
      <t xml:space="preserve">
Dubijos g. 27</t>
    </r>
    <r>
      <rPr>
        <sz val="11"/>
        <color theme="1"/>
        <rFont val="Calibri"/>
        <family val="2"/>
        <charset val="186"/>
        <scheme val="minor"/>
      </rPr>
      <t/>
    </r>
  </si>
  <si>
    <t xml:space="preserve">Bėgiai iki 1,2m ilgio, nerūšinis: šlakas po bėgių suvirinimo </t>
  </si>
  <si>
    <t xml:space="preserve">Bėgiai nuo 1,0m iki 25 m.ilgio, nerūšinis: skarda </t>
  </si>
  <si>
    <t>Vitalij Novickij, tel. +370 626 65473</t>
  </si>
  <si>
    <t>Rolandas kumpis, tel. + 370 615 7894</t>
  </si>
  <si>
    <t>Egidijus Žakaitis, tel. +370 687 51427
Arentas Mockus, tel. +370 615 75532</t>
  </si>
  <si>
    <r>
      <t>Klaipėda</t>
    </r>
    <r>
      <rPr>
        <sz val="11"/>
        <rFont val="Calibri"/>
        <family val="2"/>
        <charset val="186"/>
      </rPr>
      <t xml:space="preserve">
Klevų g. 9</t>
    </r>
  </si>
  <si>
    <r>
      <t>Kretinga</t>
    </r>
    <r>
      <rPr>
        <sz val="11"/>
        <color rgb="FF000000"/>
        <rFont val="Calibri"/>
        <family val="2"/>
        <charset val="186"/>
      </rPr>
      <t xml:space="preserve">
Stoties g. 2</t>
    </r>
  </si>
  <si>
    <r>
      <t xml:space="preserve">Pavenčių atraminė meistrija
</t>
    </r>
    <r>
      <rPr>
        <sz val="11"/>
        <rFont val="Calibri"/>
        <family val="2"/>
        <charset val="186"/>
      </rPr>
      <t>Kuršėnai, M. K. Čiurlionio g. 8</t>
    </r>
  </si>
  <si>
    <t xml:space="preserve">Jelena Božečkova, tel. +370 695 91545  </t>
  </si>
  <si>
    <t>Kazys Vaičius, tel. +370 610 04385
Laurynas Samoška, +370 696 81518</t>
  </si>
  <si>
    <t>Gintas Samuilevičius tel.+37061531947                                                                             Virgilijus Mikučauskis tel +37062683341</t>
  </si>
  <si>
    <t>Bėgių ilgis nuo 1,0 m iki 25,0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</si>
</sst>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charset val="186"/>
      <scheme val="minor"/>
    </font>
    <font>
      <sz val="14"/>
      <name val="Calibri"/>
      <family val="2"/>
    </font>
    <font>
      <sz val="14"/>
      <name val="Calibri"/>
      <family val="2"/>
      <charset val="186"/>
    </font>
    <font>
      <b/>
      <sz val="11"/>
      <name val="Calibri"/>
      <family val="2"/>
    </font>
    <font>
      <b/>
      <sz val="11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13" xfId="0" applyBorder="1"/>
    <xf numFmtId="49" fontId="2" fillId="0" borderId="21" xfId="0" applyNumberFormat="1" applyFont="1" applyBorder="1" applyAlignment="1">
      <alignment horizontal="center"/>
    </xf>
    <xf numFmtId="49" fontId="4" fillId="2" borderId="2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  <xf numFmtId="49" fontId="2" fillId="0" borderId="21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6" fillId="2" borderId="27" xfId="0" applyNumberFormat="1" applyFont="1" applyFill="1" applyBorder="1" applyAlignment="1">
      <alignment horizontal="center" vertical="center"/>
    </xf>
    <xf numFmtId="164" fontId="7" fillId="2" borderId="27" xfId="0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" fontId="10" fillId="2" borderId="27" xfId="0" applyNumberFormat="1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top"/>
    </xf>
    <xf numFmtId="0" fontId="11" fillId="6" borderId="25" xfId="0" applyFont="1" applyFill="1" applyBorder="1" applyAlignment="1">
      <alignment horizontal="center" vertical="top"/>
    </xf>
    <xf numFmtId="1" fontId="11" fillId="6" borderId="25" xfId="0" applyNumberFormat="1" applyFont="1" applyFill="1" applyBorder="1" applyAlignment="1">
      <alignment horizontal="center" vertical="top"/>
    </xf>
    <xf numFmtId="0" fontId="9" fillId="6" borderId="15" xfId="0" applyFont="1" applyFill="1" applyBorder="1" applyAlignment="1">
      <alignment vertical="top"/>
    </xf>
    <xf numFmtId="0" fontId="9" fillId="6" borderId="15" xfId="0" applyFont="1" applyFill="1" applyBorder="1" applyAlignment="1">
      <alignment horizontal="center" vertical="top"/>
    </xf>
    <xf numFmtId="0" fontId="9" fillId="6" borderId="15" xfId="0" applyFont="1" applyFill="1" applyBorder="1"/>
    <xf numFmtId="0" fontId="9" fillId="6" borderId="26" xfId="0" applyFont="1" applyFill="1" applyBorder="1"/>
    <xf numFmtId="0" fontId="9" fillId="0" borderId="0" xfId="0" applyFont="1"/>
    <xf numFmtId="164" fontId="10" fillId="2" borderId="6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" fontId="11" fillId="3" borderId="25" xfId="0" applyNumberFormat="1" applyFont="1" applyFill="1" applyBorder="1" applyAlignment="1">
      <alignment horizontal="center" vertical="top"/>
    </xf>
    <xf numFmtId="0" fontId="9" fillId="3" borderId="15" xfId="0" applyFont="1" applyFill="1" applyBorder="1" applyAlignment="1">
      <alignment vertical="top"/>
    </xf>
    <xf numFmtId="0" fontId="9" fillId="3" borderId="15" xfId="0" applyFont="1" applyFill="1" applyBorder="1" applyAlignment="1">
      <alignment horizontal="center" vertical="top"/>
    </xf>
    <xf numFmtId="0" fontId="9" fillId="3" borderId="15" xfId="0" applyFont="1" applyFill="1" applyBorder="1"/>
    <xf numFmtId="0" fontId="9" fillId="3" borderId="26" xfId="0" applyFont="1" applyFill="1" applyBorder="1"/>
    <xf numFmtId="164" fontId="9" fillId="2" borderId="27" xfId="0" applyNumberFormat="1" applyFont="1" applyFill="1" applyBorder="1" applyAlignment="1">
      <alignment horizontal="center" vertical="center"/>
    </xf>
    <xf numFmtId="164" fontId="10" fillId="2" borderId="27" xfId="0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top"/>
    </xf>
    <xf numFmtId="0" fontId="11" fillId="4" borderId="25" xfId="0" applyFont="1" applyFill="1" applyBorder="1" applyAlignment="1">
      <alignment horizontal="center" vertical="top"/>
    </xf>
    <xf numFmtId="1" fontId="11" fillId="4" borderId="25" xfId="0" applyNumberFormat="1" applyFont="1" applyFill="1" applyBorder="1" applyAlignment="1">
      <alignment horizontal="center" vertical="top"/>
    </xf>
    <xf numFmtId="0" fontId="9" fillId="4" borderId="15" xfId="0" applyFont="1" applyFill="1" applyBorder="1" applyAlignment="1">
      <alignment vertical="top"/>
    </xf>
    <xf numFmtId="0" fontId="9" fillId="4" borderId="15" xfId="0" applyFont="1" applyFill="1" applyBorder="1" applyAlignment="1">
      <alignment horizontal="center" vertical="top"/>
    </xf>
    <xf numFmtId="0" fontId="9" fillId="4" borderId="15" xfId="0" applyFont="1" applyFill="1" applyBorder="1"/>
    <xf numFmtId="0" fontId="9" fillId="4" borderId="26" xfId="0" applyFont="1" applyFill="1" applyBorder="1"/>
    <xf numFmtId="0" fontId="11" fillId="5" borderId="24" xfId="0" applyFont="1" applyFill="1" applyBorder="1" applyAlignment="1">
      <alignment horizontal="center" vertical="top"/>
    </xf>
    <xf numFmtId="1" fontId="11" fillId="5" borderId="25" xfId="0" applyNumberFormat="1" applyFont="1" applyFill="1" applyBorder="1" applyAlignment="1">
      <alignment horizontal="center" vertical="top"/>
    </xf>
    <xf numFmtId="0" fontId="9" fillId="5" borderId="15" xfId="0" applyFont="1" applyFill="1" applyBorder="1" applyAlignment="1">
      <alignment vertical="top"/>
    </xf>
    <xf numFmtId="0" fontId="9" fillId="5" borderId="15" xfId="0" applyFont="1" applyFill="1" applyBorder="1" applyAlignment="1">
      <alignment horizontal="center" vertical="top"/>
    </xf>
    <xf numFmtId="0" fontId="9" fillId="5" borderId="15" xfId="0" applyFont="1" applyFill="1" applyBorder="1"/>
    <xf numFmtId="0" fontId="9" fillId="5" borderId="26" xfId="0" applyFont="1" applyFill="1" applyBorder="1"/>
    <xf numFmtId="164" fontId="7" fillId="2" borderId="6" xfId="0" applyNumberFormat="1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" fontId="14" fillId="7" borderId="28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164" fontId="11" fillId="3" borderId="24" xfId="0" applyNumberFormat="1" applyFont="1" applyFill="1" applyBorder="1" applyAlignment="1">
      <alignment horizontal="center" vertical="top"/>
    </xf>
    <xf numFmtId="1" fontId="10" fillId="0" borderId="6" xfId="0" applyNumberFormat="1" applyFont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2" fontId="11" fillId="3" borderId="25" xfId="0" applyNumberFormat="1" applyFont="1" applyFill="1" applyBorder="1" applyAlignment="1">
      <alignment horizontal="center" vertical="top"/>
    </xf>
    <xf numFmtId="164" fontId="10" fillId="0" borderId="6" xfId="0" applyNumberFormat="1" applyFont="1" applyBorder="1" applyAlignment="1">
      <alignment horizontal="center" vertical="center"/>
    </xf>
    <xf numFmtId="164" fontId="11" fillId="4" borderId="25" xfId="0" applyNumberFormat="1" applyFont="1" applyFill="1" applyBorder="1" applyAlignment="1">
      <alignment horizontal="center" vertical="top"/>
    </xf>
    <xf numFmtId="1" fontId="10" fillId="2" borderId="28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1" fontId="24" fillId="2" borderId="31" xfId="0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1" fontId="10" fillId="2" borderId="35" xfId="0" applyNumberFormat="1" applyFont="1" applyFill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1" fontId="25" fillId="2" borderId="31" xfId="0" applyNumberFormat="1" applyFont="1" applyFill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top"/>
    </xf>
    <xf numFmtId="0" fontId="12" fillId="4" borderId="15" xfId="0" applyFont="1" applyFill="1" applyBorder="1" applyAlignment="1">
      <alignment horizontal="center" vertical="top"/>
    </xf>
    <xf numFmtId="0" fontId="12" fillId="4" borderId="26" xfId="0" applyFont="1" applyFill="1" applyBorder="1" applyAlignment="1">
      <alignment horizontal="center" vertical="top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top"/>
    </xf>
    <xf numFmtId="0" fontId="12" fillId="5" borderId="15" xfId="0" applyFont="1" applyFill="1" applyBorder="1" applyAlignment="1">
      <alignment horizontal="center" vertical="top"/>
    </xf>
    <xf numFmtId="0" fontId="12" fillId="5" borderId="26" xfId="0" applyFont="1" applyFill="1" applyBorder="1" applyAlignment="1">
      <alignment horizontal="center" vertical="top"/>
    </xf>
    <xf numFmtId="0" fontId="13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top"/>
    </xf>
    <xf numFmtId="0" fontId="12" fillId="6" borderId="15" xfId="0" applyFont="1" applyFill="1" applyBorder="1" applyAlignment="1">
      <alignment horizontal="center" vertical="top"/>
    </xf>
    <xf numFmtId="0" fontId="12" fillId="6" borderId="26" xfId="0" applyFont="1" applyFill="1" applyBorder="1" applyAlignment="1">
      <alignment horizontal="center" vertical="top"/>
    </xf>
    <xf numFmtId="0" fontId="16" fillId="0" borderId="56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29" fillId="7" borderId="29" xfId="0" applyFont="1" applyFill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1" fontId="14" fillId="7" borderId="29" xfId="0" applyNumberFormat="1" applyFont="1" applyFill="1" applyBorder="1" applyAlignment="1">
      <alignment horizontal="center" vertical="center"/>
    </xf>
    <xf numFmtId="1" fontId="14" fillId="7" borderId="31" xfId="0" applyNumberFormat="1" applyFont="1" applyFill="1" applyBorder="1" applyAlignment="1">
      <alignment horizontal="center" vertical="center"/>
    </xf>
    <xf numFmtId="1" fontId="14" fillId="7" borderId="32" xfId="0" applyNumberFormat="1" applyFont="1" applyFill="1" applyBorder="1" applyAlignment="1">
      <alignment horizontal="center" vertical="center" wrapText="1"/>
    </xf>
    <xf numFmtId="1" fontId="15" fillId="7" borderId="33" xfId="0" applyNumberFormat="1" applyFont="1" applyFill="1" applyBorder="1" applyAlignment="1">
      <alignment horizontal="center" vertical="center"/>
    </xf>
    <xf numFmtId="1" fontId="10" fillId="7" borderId="3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80D7"/>
      <color rgb="FFBC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63"/>
  <sheetViews>
    <sheetView tabSelected="1" topLeftCell="A6" zoomScale="70" zoomScaleNormal="70" workbookViewId="0">
      <selection activeCell="D12" sqref="D12:D19"/>
    </sheetView>
  </sheetViews>
  <sheetFormatPr defaultRowHeight="14.4" x14ac:dyDescent="0.3"/>
  <cols>
    <col min="1" max="1" width="12" style="2" customWidth="1"/>
    <col min="2" max="2" width="11.21875" style="3" customWidth="1"/>
    <col min="3" max="3" width="12.33203125" style="1" customWidth="1"/>
    <col min="4" max="4" width="11" style="1" customWidth="1"/>
    <col min="5" max="5" width="13" style="1" customWidth="1"/>
    <col min="8" max="8" width="10.21875" customWidth="1"/>
    <col min="13" max="13" width="21.77734375" customWidth="1"/>
    <col min="14" max="14" width="14.44140625" customWidth="1"/>
    <col min="15" max="15" width="15.44140625" customWidth="1"/>
    <col min="16" max="17" width="13.77734375" customWidth="1"/>
    <col min="18" max="18" width="15.77734375" style="4" customWidth="1"/>
    <col min="19" max="19" width="11" customWidth="1"/>
    <col min="21" max="21" width="10.44140625" customWidth="1"/>
    <col min="22" max="22" width="0.21875" customWidth="1"/>
  </cols>
  <sheetData>
    <row r="1" spans="1:31" s="1" customFormat="1" ht="15" customHeight="1" thickBot="1" x14ac:dyDescent="0.35">
      <c r="A1" s="162"/>
      <c r="B1" s="163"/>
      <c r="C1" s="163"/>
      <c r="D1" s="163"/>
      <c r="E1" s="163"/>
      <c r="F1" s="165" t="s">
        <v>2</v>
      </c>
      <c r="G1" s="166"/>
      <c r="H1" s="167"/>
      <c r="I1" s="153" t="s">
        <v>4</v>
      </c>
      <c r="J1" s="154"/>
      <c r="K1" s="154"/>
      <c r="L1" s="154"/>
      <c r="M1" s="155"/>
      <c r="N1" s="151" t="s">
        <v>13</v>
      </c>
      <c r="O1" s="151" t="s">
        <v>12</v>
      </c>
      <c r="P1" s="151" t="s">
        <v>11</v>
      </c>
      <c r="Q1" s="143" t="s">
        <v>6</v>
      </c>
      <c r="R1" s="145" t="s">
        <v>10</v>
      </c>
      <c r="S1" s="153" t="s">
        <v>19</v>
      </c>
      <c r="T1" s="154"/>
      <c r="U1" s="155"/>
    </row>
    <row r="2" spans="1:31" ht="15.6" x14ac:dyDescent="0.3">
      <c r="A2" s="13" t="s">
        <v>5</v>
      </c>
      <c r="B2" s="6" t="s">
        <v>20</v>
      </c>
      <c r="C2" s="5" t="s">
        <v>3</v>
      </c>
      <c r="D2" s="8" t="s">
        <v>0</v>
      </c>
      <c r="E2" s="7" t="s">
        <v>1</v>
      </c>
      <c r="F2" s="168"/>
      <c r="G2" s="169"/>
      <c r="H2" s="170"/>
      <c r="I2" s="156"/>
      <c r="J2" s="157"/>
      <c r="K2" s="157"/>
      <c r="L2" s="157"/>
      <c r="M2" s="158"/>
      <c r="N2" s="152"/>
      <c r="O2" s="152"/>
      <c r="P2" s="152"/>
      <c r="Q2" s="144"/>
      <c r="R2" s="146"/>
      <c r="S2" s="156"/>
      <c r="T2" s="157"/>
      <c r="U2" s="158"/>
    </row>
    <row r="3" spans="1:31" ht="82.95" customHeight="1" thickBot="1" x14ac:dyDescent="0.35">
      <c r="A3" s="14" t="s">
        <v>18</v>
      </c>
      <c r="B3" s="15" t="s">
        <v>21</v>
      </c>
      <c r="C3" s="9" t="s">
        <v>7</v>
      </c>
      <c r="D3" s="10" t="s">
        <v>8</v>
      </c>
      <c r="E3" s="11" t="s">
        <v>9</v>
      </c>
      <c r="F3" s="171"/>
      <c r="G3" s="172"/>
      <c r="H3" s="173"/>
      <c r="I3" s="156"/>
      <c r="J3" s="157"/>
      <c r="K3" s="157"/>
      <c r="L3" s="157"/>
      <c r="M3" s="158"/>
      <c r="N3" s="152"/>
      <c r="O3" s="152"/>
      <c r="P3" s="152"/>
      <c r="Q3" s="144"/>
      <c r="R3" s="146"/>
      <c r="S3" s="156"/>
      <c r="T3" s="157"/>
      <c r="U3" s="158"/>
    </row>
    <row r="4" spans="1:31" s="29" customFormat="1" ht="23.25" customHeight="1" x14ac:dyDescent="0.3">
      <c r="A4" s="159" t="s">
        <v>14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1"/>
    </row>
    <row r="5" spans="1:31" s="29" customFormat="1" ht="46.5" customHeight="1" x14ac:dyDescent="0.3">
      <c r="A5" s="30"/>
      <c r="B5" s="30"/>
      <c r="C5" s="30">
        <v>60</v>
      </c>
      <c r="D5" s="31">
        <v>150</v>
      </c>
      <c r="E5" s="31"/>
      <c r="F5" s="174" t="s">
        <v>53</v>
      </c>
      <c r="G5" s="175"/>
      <c r="H5" s="175"/>
      <c r="I5" s="164" t="s">
        <v>60</v>
      </c>
      <c r="J5" s="164"/>
      <c r="K5" s="164"/>
      <c r="L5" s="164"/>
      <c r="M5" s="164"/>
      <c r="N5" s="32" t="s">
        <v>22</v>
      </c>
      <c r="O5" s="32" t="s">
        <v>22</v>
      </c>
      <c r="P5" s="32" t="s">
        <v>23</v>
      </c>
      <c r="Q5" s="32" t="s">
        <v>58</v>
      </c>
      <c r="R5" s="33" t="s">
        <v>22</v>
      </c>
      <c r="S5" s="142" t="s">
        <v>59</v>
      </c>
      <c r="T5" s="142"/>
      <c r="U5" s="142"/>
    </row>
    <row r="6" spans="1:31" s="29" customFormat="1" ht="46.5" customHeight="1" x14ac:dyDescent="0.3">
      <c r="A6" s="30">
        <v>1.6</v>
      </c>
      <c r="B6" s="30"/>
      <c r="C6" s="92"/>
      <c r="D6" s="92">
        <v>50</v>
      </c>
      <c r="E6" s="92">
        <v>40</v>
      </c>
      <c r="F6" s="174" t="s">
        <v>54</v>
      </c>
      <c r="G6" s="175"/>
      <c r="H6" s="175"/>
      <c r="I6" s="206" t="s">
        <v>61</v>
      </c>
      <c r="J6" s="207"/>
      <c r="K6" s="207"/>
      <c r="L6" s="207"/>
      <c r="M6" s="208"/>
      <c r="N6" s="32" t="s">
        <v>22</v>
      </c>
      <c r="O6" s="32" t="s">
        <v>22</v>
      </c>
      <c r="P6" s="32" t="s">
        <v>23</v>
      </c>
      <c r="Q6" s="32" t="s">
        <v>58</v>
      </c>
      <c r="R6" s="33" t="s">
        <v>22</v>
      </c>
      <c r="S6" s="142" t="s">
        <v>59</v>
      </c>
      <c r="T6" s="142"/>
      <c r="U6" s="142"/>
    </row>
    <row r="7" spans="1:31" s="29" customFormat="1" ht="46.5" customHeight="1" x14ac:dyDescent="0.3">
      <c r="A7" s="30"/>
      <c r="B7" s="30"/>
      <c r="C7" s="21"/>
      <c r="D7" s="21">
        <v>15</v>
      </c>
      <c r="E7" s="21"/>
      <c r="F7" s="230" t="s">
        <v>55</v>
      </c>
      <c r="G7" s="231"/>
      <c r="H7" s="231"/>
      <c r="I7" s="150" t="s">
        <v>62</v>
      </c>
      <c r="J7" s="150"/>
      <c r="K7" s="150"/>
      <c r="L7" s="150"/>
      <c r="M7" s="150"/>
      <c r="N7" s="32" t="s">
        <v>22</v>
      </c>
      <c r="O7" s="32" t="s">
        <v>22</v>
      </c>
      <c r="P7" s="32" t="s">
        <v>23</v>
      </c>
      <c r="Q7" s="32" t="s">
        <v>58</v>
      </c>
      <c r="R7" s="33" t="s">
        <v>22</v>
      </c>
      <c r="S7" s="142" t="s">
        <v>59</v>
      </c>
      <c r="T7" s="142"/>
      <c r="U7" s="142"/>
    </row>
    <row r="8" spans="1:31" s="29" customFormat="1" ht="46.5" customHeight="1" x14ac:dyDescent="0.3">
      <c r="A8" s="30"/>
      <c r="B8" s="30"/>
      <c r="C8" s="93">
        <v>0.09</v>
      </c>
      <c r="D8" s="31"/>
      <c r="E8" s="31"/>
      <c r="F8" s="175" t="s">
        <v>56</v>
      </c>
      <c r="G8" s="175"/>
      <c r="H8" s="175"/>
      <c r="I8" s="150" t="s">
        <v>63</v>
      </c>
      <c r="J8" s="150"/>
      <c r="K8" s="150"/>
      <c r="L8" s="150"/>
      <c r="M8" s="150"/>
      <c r="N8" s="20" t="s">
        <v>29</v>
      </c>
      <c r="O8" s="32" t="s">
        <v>28</v>
      </c>
      <c r="P8" s="20" t="s">
        <v>29</v>
      </c>
      <c r="Q8" s="32" t="s">
        <v>28</v>
      </c>
      <c r="R8" s="32" t="s">
        <v>28</v>
      </c>
      <c r="S8" s="142"/>
      <c r="T8" s="142"/>
      <c r="U8" s="142"/>
    </row>
    <row r="9" spans="1:31" s="12" customFormat="1" ht="46.5" customHeight="1" thickBot="1" x14ac:dyDescent="0.35">
      <c r="A9" s="60"/>
      <c r="B9" s="90"/>
      <c r="C9" s="94">
        <v>0.1</v>
      </c>
      <c r="D9" s="96"/>
      <c r="E9" s="96"/>
      <c r="F9" s="147" t="s">
        <v>57</v>
      </c>
      <c r="G9" s="148"/>
      <c r="H9" s="149"/>
      <c r="I9" s="150" t="s">
        <v>64</v>
      </c>
      <c r="J9" s="150"/>
      <c r="K9" s="150"/>
      <c r="L9" s="150"/>
      <c r="M9" s="150"/>
      <c r="N9" s="20" t="s">
        <v>29</v>
      </c>
      <c r="O9" s="32" t="s">
        <v>28</v>
      </c>
      <c r="P9" s="20" t="s">
        <v>29</v>
      </c>
      <c r="Q9" s="32" t="s">
        <v>28</v>
      </c>
      <c r="R9" s="32" t="s">
        <v>28</v>
      </c>
      <c r="S9" s="142"/>
      <c r="T9" s="142"/>
      <c r="U9" s="142"/>
    </row>
    <row r="10" spans="1:31" s="29" customFormat="1" ht="23.25" customHeight="1" thickBot="1" x14ac:dyDescent="0.35">
      <c r="A10" s="91">
        <f>SUM(A5:A9)</f>
        <v>1.6</v>
      </c>
      <c r="B10" s="34"/>
      <c r="C10" s="95">
        <f>SUM(C5:C9)</f>
        <v>60.190000000000005</v>
      </c>
      <c r="D10" s="34">
        <f>SUM(D5:D9)</f>
        <v>215</v>
      </c>
      <c r="E10" s="34">
        <f>SUM(E5:E9)</f>
        <v>40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  <c r="S10" s="37"/>
      <c r="T10" s="37"/>
      <c r="U10" s="38"/>
    </row>
    <row r="11" spans="1:31" s="29" customFormat="1" ht="23.25" customHeight="1" thickBot="1" x14ac:dyDescent="0.35">
      <c r="A11" s="181" t="s">
        <v>15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3"/>
      <c r="AE11" s="61" t="s">
        <v>24</v>
      </c>
    </row>
    <row r="12" spans="1:31" s="29" customFormat="1" ht="46.5" customHeight="1" x14ac:dyDescent="0.3">
      <c r="A12" s="39"/>
      <c r="B12" s="40"/>
      <c r="C12" s="21"/>
      <c r="D12" s="234">
        <v>15</v>
      </c>
      <c r="E12" s="62"/>
      <c r="F12" s="184" t="s">
        <v>33</v>
      </c>
      <c r="G12" s="184"/>
      <c r="H12" s="185"/>
      <c r="I12" s="186" t="s">
        <v>44</v>
      </c>
      <c r="J12" s="186"/>
      <c r="K12" s="186"/>
      <c r="L12" s="186"/>
      <c r="M12" s="187"/>
      <c r="N12" s="72" t="s">
        <v>22</v>
      </c>
      <c r="O12" s="72" t="s">
        <v>22</v>
      </c>
      <c r="P12" s="72" t="s">
        <v>23</v>
      </c>
      <c r="Q12" s="72" t="s">
        <v>22</v>
      </c>
      <c r="R12" s="72" t="s">
        <v>22</v>
      </c>
      <c r="S12" s="116"/>
      <c r="T12" s="117"/>
      <c r="U12" s="118"/>
      <c r="AE12" s="63">
        <v>70</v>
      </c>
    </row>
    <row r="13" spans="1:31" s="29" customFormat="1" ht="46.5" customHeight="1" x14ac:dyDescent="0.3">
      <c r="A13" s="39"/>
      <c r="B13" s="40"/>
      <c r="C13" s="21"/>
      <c r="D13" s="235">
        <v>70</v>
      </c>
      <c r="E13" s="64"/>
      <c r="F13" s="189" t="s">
        <v>34</v>
      </c>
      <c r="G13" s="189"/>
      <c r="H13" s="189"/>
      <c r="I13" s="190" t="s">
        <v>45</v>
      </c>
      <c r="J13" s="190"/>
      <c r="K13" s="190"/>
      <c r="L13" s="190"/>
      <c r="M13" s="190"/>
      <c r="N13" s="74" t="s">
        <v>22</v>
      </c>
      <c r="O13" s="75" t="s">
        <v>23</v>
      </c>
      <c r="P13" s="75" t="s">
        <v>23</v>
      </c>
      <c r="Q13" s="75" t="s">
        <v>22</v>
      </c>
      <c r="R13" s="75" t="s">
        <v>22</v>
      </c>
      <c r="S13" s="116" t="s">
        <v>26</v>
      </c>
      <c r="T13" s="117"/>
      <c r="U13" s="118"/>
      <c r="AE13" s="65">
        <v>105</v>
      </c>
    </row>
    <row r="14" spans="1:31" s="29" customFormat="1" ht="46.5" customHeight="1" x14ac:dyDescent="0.3">
      <c r="A14" s="39"/>
      <c r="B14" s="40"/>
      <c r="C14" s="21"/>
      <c r="D14" s="236">
        <v>105</v>
      </c>
      <c r="E14" s="64">
        <v>22</v>
      </c>
      <c r="F14" s="191" t="s">
        <v>35</v>
      </c>
      <c r="G14" s="192"/>
      <c r="H14" s="192"/>
      <c r="I14" s="193" t="s">
        <v>46</v>
      </c>
      <c r="J14" s="193"/>
      <c r="K14" s="193"/>
      <c r="L14" s="193"/>
      <c r="M14" s="193"/>
      <c r="N14" s="74" t="s">
        <v>22</v>
      </c>
      <c r="O14" s="75" t="s">
        <v>23</v>
      </c>
      <c r="P14" s="75" t="s">
        <v>23</v>
      </c>
      <c r="Q14" s="75" t="s">
        <v>22</v>
      </c>
      <c r="R14" s="75" t="s">
        <v>22</v>
      </c>
      <c r="S14" s="194"/>
      <c r="T14" s="194"/>
      <c r="U14" s="195"/>
      <c r="AE14" s="66">
        <v>16</v>
      </c>
    </row>
    <row r="15" spans="1:31" s="29" customFormat="1" ht="46.5" customHeight="1" x14ac:dyDescent="0.3">
      <c r="A15" s="39"/>
      <c r="B15" s="40"/>
      <c r="C15" s="21"/>
      <c r="D15" s="237">
        <v>16</v>
      </c>
      <c r="E15" s="67">
        <v>2.2999999999999998</v>
      </c>
      <c r="F15" s="132" t="s">
        <v>36</v>
      </c>
      <c r="G15" s="133"/>
      <c r="H15" s="133"/>
      <c r="I15" s="127" t="s">
        <v>47</v>
      </c>
      <c r="J15" s="127"/>
      <c r="K15" s="127"/>
      <c r="L15" s="127"/>
      <c r="M15" s="127"/>
      <c r="N15" s="77" t="s">
        <v>22</v>
      </c>
      <c r="O15" s="72" t="s">
        <v>23</v>
      </c>
      <c r="P15" s="75" t="s">
        <v>23</v>
      </c>
      <c r="Q15" s="75" t="s">
        <v>22</v>
      </c>
      <c r="R15" s="75" t="s">
        <v>22</v>
      </c>
      <c r="S15" s="116" t="s">
        <v>27</v>
      </c>
      <c r="T15" s="117"/>
      <c r="U15" s="118"/>
      <c r="AE15" s="61" t="s">
        <v>24</v>
      </c>
    </row>
    <row r="16" spans="1:31" s="29" customFormat="1" ht="46.5" customHeight="1" x14ac:dyDescent="0.3">
      <c r="A16" s="39"/>
      <c r="B16" s="40"/>
      <c r="C16" s="21"/>
      <c r="D16" s="234">
        <v>15</v>
      </c>
      <c r="E16" s="62">
        <v>6</v>
      </c>
      <c r="F16" s="134" t="s">
        <v>37</v>
      </c>
      <c r="G16" s="135"/>
      <c r="H16" s="136"/>
      <c r="I16" s="137" t="s">
        <v>48</v>
      </c>
      <c r="J16" s="137"/>
      <c r="K16" s="137"/>
      <c r="L16" s="137"/>
      <c r="M16" s="138"/>
      <c r="N16" s="78" t="s">
        <v>28</v>
      </c>
      <c r="O16" s="78" t="s">
        <v>28</v>
      </c>
      <c r="P16" s="76" t="s">
        <v>29</v>
      </c>
      <c r="Q16" s="79" t="s">
        <v>28</v>
      </c>
      <c r="R16" s="79" t="s">
        <v>28</v>
      </c>
      <c r="S16" s="139" t="s">
        <v>30</v>
      </c>
      <c r="T16" s="140"/>
      <c r="U16" s="141"/>
      <c r="AE16" s="232"/>
    </row>
    <row r="17" spans="1:31" s="29" customFormat="1" ht="46.5" customHeight="1" x14ac:dyDescent="0.3">
      <c r="A17" s="39"/>
      <c r="B17" s="40"/>
      <c r="C17" s="21"/>
      <c r="D17" s="234">
        <v>30</v>
      </c>
      <c r="E17" s="233"/>
      <c r="F17" s="119" t="s">
        <v>38</v>
      </c>
      <c r="G17" s="120"/>
      <c r="H17" s="121"/>
      <c r="I17" s="129" t="s">
        <v>25</v>
      </c>
      <c r="J17" s="130"/>
      <c r="K17" s="130"/>
      <c r="L17" s="130"/>
      <c r="M17" s="131"/>
      <c r="N17" s="80" t="s">
        <v>28</v>
      </c>
      <c r="O17" s="80" t="s">
        <v>28</v>
      </c>
      <c r="P17" s="73" t="s">
        <v>29</v>
      </c>
      <c r="Q17" s="80" t="s">
        <v>28</v>
      </c>
      <c r="R17" s="80" t="s">
        <v>28</v>
      </c>
      <c r="S17" s="117" t="s">
        <v>31</v>
      </c>
      <c r="T17" s="117"/>
      <c r="U17" s="118"/>
      <c r="AE17" s="68">
        <v>38</v>
      </c>
    </row>
    <row r="18" spans="1:31" s="29" customFormat="1" ht="46.5" customHeight="1" x14ac:dyDescent="0.3">
      <c r="A18" s="39"/>
      <c r="B18" s="40"/>
      <c r="C18" s="21"/>
      <c r="D18" s="238">
        <v>38</v>
      </c>
      <c r="E18" s="69">
        <v>23</v>
      </c>
      <c r="F18" s="119" t="s">
        <v>41</v>
      </c>
      <c r="G18" s="120"/>
      <c r="H18" s="121"/>
      <c r="I18" s="122" t="s">
        <v>49</v>
      </c>
      <c r="J18" s="123"/>
      <c r="K18" s="123"/>
      <c r="L18" s="123"/>
      <c r="M18" s="124"/>
      <c r="N18" s="81" t="s">
        <v>22</v>
      </c>
      <c r="O18" s="81" t="s">
        <v>22</v>
      </c>
      <c r="P18" s="81" t="s">
        <v>23</v>
      </c>
      <c r="Q18" s="81" t="s">
        <v>22</v>
      </c>
      <c r="R18" s="81" t="s">
        <v>22</v>
      </c>
      <c r="S18" s="125" t="s">
        <v>32</v>
      </c>
      <c r="T18" s="117"/>
      <c r="U18" s="118"/>
      <c r="AE18" s="63">
        <v>12</v>
      </c>
    </row>
    <row r="19" spans="1:31" s="29" customFormat="1" ht="46.5" customHeight="1" x14ac:dyDescent="0.3">
      <c r="A19" s="39"/>
      <c r="B19" s="40"/>
      <c r="C19" s="21"/>
      <c r="D19" s="235">
        <v>12</v>
      </c>
      <c r="E19" s="70"/>
      <c r="F19" s="126" t="s">
        <v>39</v>
      </c>
      <c r="G19" s="126"/>
      <c r="H19" s="126"/>
      <c r="I19" s="127" t="s">
        <v>50</v>
      </c>
      <c r="J19" s="127"/>
      <c r="K19" s="127"/>
      <c r="L19" s="127"/>
      <c r="M19" s="127"/>
      <c r="N19" s="80" t="s">
        <v>22</v>
      </c>
      <c r="O19" s="80" t="s">
        <v>22</v>
      </c>
      <c r="P19" s="80" t="s">
        <v>23</v>
      </c>
      <c r="Q19" s="80" t="s">
        <v>22</v>
      </c>
      <c r="R19" s="80" t="s">
        <v>22</v>
      </c>
      <c r="S19" s="128" t="s">
        <v>32</v>
      </c>
      <c r="T19" s="128"/>
      <c r="U19" s="128"/>
    </row>
    <row r="20" spans="1:31" s="29" customFormat="1" ht="46.5" customHeight="1" x14ac:dyDescent="0.3">
      <c r="A20" s="39"/>
      <c r="B20" s="40"/>
      <c r="C20" s="71">
        <v>15</v>
      </c>
      <c r="D20" s="21"/>
      <c r="E20" s="21"/>
      <c r="F20" s="112" t="s">
        <v>40</v>
      </c>
      <c r="G20" s="112"/>
      <c r="H20" s="113"/>
      <c r="I20" s="114" t="s">
        <v>51</v>
      </c>
      <c r="J20" s="114"/>
      <c r="K20" s="114"/>
      <c r="L20" s="114"/>
      <c r="M20" s="115"/>
      <c r="N20" s="82" t="s">
        <v>22</v>
      </c>
      <c r="O20" s="82" t="s">
        <v>23</v>
      </c>
      <c r="P20" s="82" t="s">
        <v>23</v>
      </c>
      <c r="Q20" s="82" t="s">
        <v>23</v>
      </c>
      <c r="R20" s="83" t="s">
        <v>22</v>
      </c>
      <c r="S20" s="116"/>
      <c r="T20" s="117"/>
      <c r="U20" s="118"/>
    </row>
    <row r="21" spans="1:31" s="29" customFormat="1" ht="46.5" customHeight="1" x14ac:dyDescent="0.3">
      <c r="A21" s="39"/>
      <c r="B21" s="40"/>
      <c r="C21" s="89">
        <v>3.665</v>
      </c>
      <c r="D21" s="21"/>
      <c r="E21" s="21"/>
      <c r="F21" s="112" t="s">
        <v>42</v>
      </c>
      <c r="G21" s="112"/>
      <c r="H21" s="113"/>
      <c r="I21" s="114" t="s">
        <v>52</v>
      </c>
      <c r="J21" s="114"/>
      <c r="K21" s="114"/>
      <c r="L21" s="114"/>
      <c r="M21" s="115"/>
      <c r="N21" s="84" t="s">
        <v>22</v>
      </c>
      <c r="O21" s="85" t="s">
        <v>23</v>
      </c>
      <c r="P21" s="85" t="s">
        <v>23</v>
      </c>
      <c r="Q21" s="85" t="s">
        <v>22</v>
      </c>
      <c r="R21" s="86" t="s">
        <v>22</v>
      </c>
      <c r="S21" s="188"/>
      <c r="T21" s="188"/>
      <c r="U21" s="188"/>
    </row>
    <row r="22" spans="1:31" s="29" customFormat="1" ht="46.5" customHeight="1" thickBot="1" x14ac:dyDescent="0.35">
      <c r="A22" s="42"/>
      <c r="B22" s="44"/>
      <c r="C22" s="64">
        <v>5</v>
      </c>
      <c r="D22" s="45"/>
      <c r="E22" s="43"/>
      <c r="F22" s="176" t="s">
        <v>43</v>
      </c>
      <c r="G22" s="176"/>
      <c r="H22" s="177"/>
      <c r="I22" s="178" t="s">
        <v>52</v>
      </c>
      <c r="J22" s="178"/>
      <c r="K22" s="178"/>
      <c r="L22" s="178"/>
      <c r="M22" s="179"/>
      <c r="N22" s="87" t="s">
        <v>22</v>
      </c>
      <c r="O22" s="88" t="s">
        <v>23</v>
      </c>
      <c r="P22" s="88" t="s">
        <v>23</v>
      </c>
      <c r="Q22" s="88" t="s">
        <v>22</v>
      </c>
      <c r="R22" s="88" t="s">
        <v>22</v>
      </c>
      <c r="S22" s="180"/>
      <c r="T22" s="180"/>
      <c r="U22" s="180"/>
    </row>
    <row r="23" spans="1:31" s="29" customFormat="1" ht="23.25" customHeight="1" thickBot="1" x14ac:dyDescent="0.35">
      <c r="A23" s="47"/>
      <c r="B23" s="48"/>
      <c r="C23" s="49">
        <f>SUM(C12:C22)</f>
        <v>23.664999999999999</v>
      </c>
      <c r="D23" s="49">
        <v>301</v>
      </c>
      <c r="E23" s="97">
        <f>SUM(E12:E22)</f>
        <v>53.3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52"/>
      <c r="T23" s="52"/>
      <c r="U23" s="53"/>
    </row>
    <row r="24" spans="1:31" s="29" customFormat="1" ht="23.25" customHeight="1" thickBot="1" x14ac:dyDescent="0.35">
      <c r="A24" s="201" t="s">
        <v>16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3"/>
    </row>
    <row r="25" spans="1:31" s="29" customFormat="1" ht="46.5" customHeight="1" x14ac:dyDescent="0.3">
      <c r="A25" s="39"/>
      <c r="B25" s="21"/>
      <c r="C25" s="21"/>
      <c r="D25" s="21">
        <v>1</v>
      </c>
      <c r="E25" s="21">
        <v>1.3</v>
      </c>
      <c r="F25" s="204" t="s">
        <v>65</v>
      </c>
      <c r="G25" s="204"/>
      <c r="H25" s="204"/>
      <c r="I25" s="205" t="s">
        <v>70</v>
      </c>
      <c r="J25" s="205"/>
      <c r="K25" s="205"/>
      <c r="L25" s="205"/>
      <c r="M25" s="205"/>
      <c r="N25" s="20" t="s">
        <v>23</v>
      </c>
      <c r="O25" s="20" t="s">
        <v>22</v>
      </c>
      <c r="P25" s="20" t="s">
        <v>23</v>
      </c>
      <c r="Q25" s="20" t="s">
        <v>23</v>
      </c>
      <c r="R25" s="41" t="s">
        <v>22</v>
      </c>
      <c r="S25" s="205" t="s">
        <v>68</v>
      </c>
      <c r="T25" s="205"/>
      <c r="U25" s="205"/>
    </row>
    <row r="26" spans="1:31" s="29" customFormat="1" ht="46.5" customHeight="1" x14ac:dyDescent="0.3">
      <c r="A26" s="39"/>
      <c r="B26" s="21"/>
      <c r="C26" s="98"/>
      <c r="D26" s="98">
        <v>25</v>
      </c>
      <c r="E26" s="98">
        <v>35</v>
      </c>
      <c r="F26" s="196" t="s">
        <v>66</v>
      </c>
      <c r="G26" s="197"/>
      <c r="H26" s="198"/>
      <c r="I26" s="206" t="s">
        <v>71</v>
      </c>
      <c r="J26" s="207"/>
      <c r="K26" s="207"/>
      <c r="L26" s="207"/>
      <c r="M26" s="208"/>
      <c r="N26" s="99" t="s">
        <v>22</v>
      </c>
      <c r="O26" s="99" t="s">
        <v>22</v>
      </c>
      <c r="P26" s="99" t="s">
        <v>23</v>
      </c>
      <c r="Q26" s="99" t="s">
        <v>23</v>
      </c>
      <c r="R26" s="100" t="s">
        <v>22</v>
      </c>
      <c r="S26" s="205" t="s">
        <v>69</v>
      </c>
      <c r="T26" s="205"/>
      <c r="U26" s="205"/>
    </row>
    <row r="27" spans="1:31" s="29" customFormat="1" ht="46.5" customHeight="1" thickBot="1" x14ac:dyDescent="0.35">
      <c r="A27" s="42"/>
      <c r="B27" s="45">
        <v>81</v>
      </c>
      <c r="C27" s="43"/>
      <c r="D27" s="45"/>
      <c r="E27" s="43"/>
      <c r="F27" s="196" t="s">
        <v>67</v>
      </c>
      <c r="G27" s="197"/>
      <c r="H27" s="198"/>
      <c r="I27" s="199" t="s">
        <v>72</v>
      </c>
      <c r="J27" s="199"/>
      <c r="K27" s="199"/>
      <c r="L27" s="199"/>
      <c r="M27" s="199"/>
      <c r="N27" s="46" t="s">
        <v>23</v>
      </c>
      <c r="O27" s="46" t="s">
        <v>23</v>
      </c>
      <c r="P27" s="46" t="s">
        <v>23</v>
      </c>
      <c r="Q27" s="46" t="s">
        <v>22</v>
      </c>
      <c r="R27" s="46" t="s">
        <v>22</v>
      </c>
      <c r="S27" s="200"/>
      <c r="T27" s="200"/>
      <c r="U27" s="200"/>
    </row>
    <row r="28" spans="1:31" s="29" customFormat="1" ht="23.25" customHeight="1" thickBot="1" x14ac:dyDescent="0.35">
      <c r="A28" s="54"/>
      <c r="B28" s="55">
        <f>SUM(B25:B27)</f>
        <v>81</v>
      </c>
      <c r="C28" s="55"/>
      <c r="D28" s="55">
        <f>SUM(D25:D27)</f>
        <v>26</v>
      </c>
      <c r="E28" s="55">
        <f>SUM(E25:E27)</f>
        <v>36.299999999999997</v>
      </c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7"/>
      <c r="S28" s="58"/>
      <c r="T28" s="58"/>
      <c r="U28" s="59"/>
    </row>
    <row r="29" spans="1:31" s="29" customFormat="1" ht="23.25" customHeight="1" thickBot="1" x14ac:dyDescent="0.35">
      <c r="A29" s="216" t="s">
        <v>17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8"/>
    </row>
    <row r="30" spans="1:31" s="12" customFormat="1" ht="46.5" customHeight="1" x14ac:dyDescent="0.3">
      <c r="A30" s="18"/>
      <c r="B30" s="19"/>
      <c r="C30" s="101"/>
      <c r="D30" s="103">
        <v>180</v>
      </c>
      <c r="E30" s="103">
        <v>14</v>
      </c>
      <c r="F30" s="219" t="s">
        <v>73</v>
      </c>
      <c r="G30" s="112"/>
      <c r="H30" s="113"/>
      <c r="I30" s="220" t="s">
        <v>76</v>
      </c>
      <c r="J30" s="221"/>
      <c r="K30" s="221"/>
      <c r="L30" s="221"/>
      <c r="M30" s="222"/>
      <c r="N30" s="110" t="s">
        <v>28</v>
      </c>
      <c r="O30" s="82" t="s">
        <v>28</v>
      </c>
      <c r="P30" s="82" t="s">
        <v>29</v>
      </c>
      <c r="Q30" s="82" t="s">
        <v>29</v>
      </c>
      <c r="R30" s="83" t="s">
        <v>28</v>
      </c>
      <c r="S30" s="221" t="s">
        <v>79</v>
      </c>
      <c r="T30" s="221"/>
      <c r="U30" s="223"/>
    </row>
    <row r="31" spans="1:31" s="12" customFormat="1" ht="46.5" customHeight="1" x14ac:dyDescent="0.3">
      <c r="A31" s="18"/>
      <c r="B31" s="19"/>
      <c r="C31" s="102"/>
      <c r="D31" s="103">
        <v>15</v>
      </c>
      <c r="E31" s="104"/>
      <c r="F31" s="224" t="s">
        <v>74</v>
      </c>
      <c r="G31" s="225"/>
      <c r="H31" s="226"/>
      <c r="I31" s="227" t="s">
        <v>77</v>
      </c>
      <c r="J31" s="228"/>
      <c r="K31" s="228"/>
      <c r="L31" s="228"/>
      <c r="M31" s="229"/>
      <c r="N31" s="110" t="s">
        <v>22</v>
      </c>
      <c r="O31" s="111" t="s">
        <v>23</v>
      </c>
      <c r="P31" s="111" t="s">
        <v>23</v>
      </c>
      <c r="Q31" s="111" t="s">
        <v>23</v>
      </c>
      <c r="R31" s="82" t="s">
        <v>22</v>
      </c>
      <c r="S31" s="221" t="s">
        <v>79</v>
      </c>
      <c r="T31" s="221"/>
      <c r="U31" s="223"/>
    </row>
    <row r="32" spans="1:31" s="12" customFormat="1" ht="46.5" customHeight="1" thickBot="1" x14ac:dyDescent="0.35">
      <c r="A32" s="16"/>
      <c r="B32" s="17"/>
      <c r="C32" s="105"/>
      <c r="D32" s="106">
        <v>25</v>
      </c>
      <c r="E32" s="107"/>
      <c r="F32" s="209" t="s">
        <v>75</v>
      </c>
      <c r="G32" s="210"/>
      <c r="H32" s="211"/>
      <c r="I32" s="212" t="s">
        <v>78</v>
      </c>
      <c r="J32" s="213"/>
      <c r="K32" s="213"/>
      <c r="L32" s="213"/>
      <c r="M32" s="213"/>
      <c r="N32" s="108" t="s">
        <v>28</v>
      </c>
      <c r="O32" s="108" t="s">
        <v>28</v>
      </c>
      <c r="P32" s="108" t="s">
        <v>29</v>
      </c>
      <c r="Q32" s="108" t="s">
        <v>29</v>
      </c>
      <c r="R32" s="109" t="s">
        <v>28</v>
      </c>
      <c r="S32" s="214" t="s">
        <v>59</v>
      </c>
      <c r="T32" s="214"/>
      <c r="U32" s="215"/>
    </row>
    <row r="33" spans="1:21" s="29" customFormat="1" ht="23.25" customHeight="1" thickBot="1" x14ac:dyDescent="0.35">
      <c r="A33" s="22"/>
      <c r="B33" s="23"/>
      <c r="C33" s="24"/>
      <c r="D33" s="24">
        <f>SUM(D30:D32)</f>
        <v>220</v>
      </c>
      <c r="E33" s="24">
        <f>SUM(E30:E32)</f>
        <v>14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6"/>
      <c r="S33" s="27"/>
      <c r="T33" s="27"/>
      <c r="U33" s="28"/>
    </row>
    <row r="34" spans="1:21" x14ac:dyDescent="0.3">
      <c r="R34"/>
    </row>
    <row r="35" spans="1:21" x14ac:dyDescent="0.3">
      <c r="R35"/>
    </row>
    <row r="36" spans="1:21" x14ac:dyDescent="0.3">
      <c r="R36"/>
    </row>
    <row r="37" spans="1:21" x14ac:dyDescent="0.3">
      <c r="R37"/>
    </row>
    <row r="38" spans="1:21" x14ac:dyDescent="0.3">
      <c r="R38"/>
    </row>
    <row r="39" spans="1:21" x14ac:dyDescent="0.3">
      <c r="R39"/>
    </row>
    <row r="40" spans="1:21" x14ac:dyDescent="0.3">
      <c r="R40"/>
    </row>
    <row r="41" spans="1:21" x14ac:dyDescent="0.3">
      <c r="R41"/>
    </row>
    <row r="42" spans="1:21" x14ac:dyDescent="0.3">
      <c r="R42"/>
    </row>
    <row r="43" spans="1:21" x14ac:dyDescent="0.3">
      <c r="R43"/>
    </row>
    <row r="44" spans="1:21" x14ac:dyDescent="0.3">
      <c r="R44"/>
    </row>
    <row r="45" spans="1:21" x14ac:dyDescent="0.3">
      <c r="R45"/>
    </row>
    <row r="46" spans="1:21" x14ac:dyDescent="0.3">
      <c r="R46"/>
    </row>
    <row r="47" spans="1:21" x14ac:dyDescent="0.3">
      <c r="R47"/>
    </row>
    <row r="48" spans="1:21" x14ac:dyDescent="0.3">
      <c r="R48"/>
    </row>
    <row r="49" spans="18:18" x14ac:dyDescent="0.3">
      <c r="R49"/>
    </row>
    <row r="50" spans="18:18" x14ac:dyDescent="0.3">
      <c r="R50"/>
    </row>
    <row r="51" spans="18:18" x14ac:dyDescent="0.3">
      <c r="R51"/>
    </row>
    <row r="52" spans="18:18" x14ac:dyDescent="0.3">
      <c r="R52"/>
    </row>
    <row r="53" spans="18:18" x14ac:dyDescent="0.3">
      <c r="R53"/>
    </row>
    <row r="54" spans="18:18" x14ac:dyDescent="0.3">
      <c r="R54"/>
    </row>
    <row r="55" spans="18:18" x14ac:dyDescent="0.3">
      <c r="R55"/>
    </row>
    <row r="56" spans="18:18" x14ac:dyDescent="0.3">
      <c r="R56"/>
    </row>
    <row r="57" spans="18:18" x14ac:dyDescent="0.3">
      <c r="R57"/>
    </row>
    <row r="58" spans="18:18" x14ac:dyDescent="0.3">
      <c r="R58"/>
    </row>
    <row r="59" spans="18:18" x14ac:dyDescent="0.3">
      <c r="R59"/>
    </row>
    <row r="60" spans="18:18" x14ac:dyDescent="0.3">
      <c r="R60"/>
    </row>
    <row r="61" spans="18:18" x14ac:dyDescent="0.3">
      <c r="R61"/>
    </row>
    <row r="62" spans="18:18" x14ac:dyDescent="0.3">
      <c r="R62"/>
    </row>
    <row r="63" spans="18:18" x14ac:dyDescent="0.3">
      <c r="R63"/>
    </row>
    <row r="64" spans="18:18" x14ac:dyDescent="0.3">
      <c r="R64"/>
    </row>
    <row r="65" spans="18:18" x14ac:dyDescent="0.3">
      <c r="R65"/>
    </row>
    <row r="66" spans="18:18" x14ac:dyDescent="0.3">
      <c r="R66"/>
    </row>
    <row r="67" spans="18:18" x14ac:dyDescent="0.3">
      <c r="R67"/>
    </row>
    <row r="68" spans="18:18" x14ac:dyDescent="0.3">
      <c r="R68"/>
    </row>
    <row r="69" spans="18:18" x14ac:dyDescent="0.3">
      <c r="R69"/>
    </row>
    <row r="70" spans="18:18" x14ac:dyDescent="0.3">
      <c r="R70"/>
    </row>
    <row r="71" spans="18:18" x14ac:dyDescent="0.3">
      <c r="R71"/>
    </row>
    <row r="72" spans="18:18" x14ac:dyDescent="0.3">
      <c r="R72"/>
    </row>
    <row r="73" spans="18:18" x14ac:dyDescent="0.3">
      <c r="R73"/>
    </row>
    <row r="74" spans="18:18" x14ac:dyDescent="0.3">
      <c r="R74"/>
    </row>
    <row r="75" spans="18:18" x14ac:dyDescent="0.3">
      <c r="R75"/>
    </row>
    <row r="76" spans="18:18" x14ac:dyDescent="0.3">
      <c r="R76"/>
    </row>
    <row r="77" spans="18:18" x14ac:dyDescent="0.3">
      <c r="R77"/>
    </row>
    <row r="78" spans="18:18" x14ac:dyDescent="0.3">
      <c r="R78"/>
    </row>
    <row r="79" spans="18:18" x14ac:dyDescent="0.3">
      <c r="R79"/>
    </row>
    <row r="80" spans="18:18" x14ac:dyDescent="0.3">
      <c r="R80"/>
    </row>
    <row r="81" spans="18:18" x14ac:dyDescent="0.3">
      <c r="R81"/>
    </row>
    <row r="82" spans="18:18" x14ac:dyDescent="0.3">
      <c r="R82"/>
    </row>
    <row r="83" spans="18:18" x14ac:dyDescent="0.3">
      <c r="R83"/>
    </row>
    <row r="84" spans="18:18" x14ac:dyDescent="0.3">
      <c r="R84"/>
    </row>
    <row r="85" spans="18:18" x14ac:dyDescent="0.3">
      <c r="R85"/>
    </row>
    <row r="86" spans="18:18" x14ac:dyDescent="0.3">
      <c r="R86"/>
    </row>
    <row r="87" spans="18:18" x14ac:dyDescent="0.3">
      <c r="R87"/>
    </row>
    <row r="88" spans="18:18" x14ac:dyDescent="0.3">
      <c r="R88"/>
    </row>
    <row r="89" spans="18:18" x14ac:dyDescent="0.3">
      <c r="R89"/>
    </row>
    <row r="90" spans="18:18" x14ac:dyDescent="0.3">
      <c r="R90"/>
    </row>
    <row r="91" spans="18:18" x14ac:dyDescent="0.3">
      <c r="R91"/>
    </row>
    <row r="92" spans="18:18" x14ac:dyDescent="0.3">
      <c r="R92"/>
    </row>
    <row r="93" spans="18:18" x14ac:dyDescent="0.3">
      <c r="R93"/>
    </row>
    <row r="94" spans="18:18" x14ac:dyDescent="0.3">
      <c r="R94"/>
    </row>
    <row r="95" spans="18:18" x14ac:dyDescent="0.3">
      <c r="R95"/>
    </row>
    <row r="96" spans="18:18" x14ac:dyDescent="0.3">
      <c r="R96"/>
    </row>
    <row r="97" spans="18:18" x14ac:dyDescent="0.3">
      <c r="R97"/>
    </row>
    <row r="98" spans="18:18" x14ac:dyDescent="0.3">
      <c r="R98"/>
    </row>
    <row r="99" spans="18:18" x14ac:dyDescent="0.3">
      <c r="R99"/>
    </row>
    <row r="100" spans="18:18" x14ac:dyDescent="0.3">
      <c r="R100"/>
    </row>
    <row r="101" spans="18:18" x14ac:dyDescent="0.3">
      <c r="R101"/>
    </row>
    <row r="102" spans="18:18" x14ac:dyDescent="0.3">
      <c r="R102"/>
    </row>
    <row r="103" spans="18:18" x14ac:dyDescent="0.3">
      <c r="R103"/>
    </row>
    <row r="104" spans="18:18" x14ac:dyDescent="0.3">
      <c r="R104"/>
    </row>
    <row r="105" spans="18:18" x14ac:dyDescent="0.3">
      <c r="R105"/>
    </row>
    <row r="106" spans="18:18" x14ac:dyDescent="0.3">
      <c r="R106"/>
    </row>
    <row r="107" spans="18:18" x14ac:dyDescent="0.3">
      <c r="R107"/>
    </row>
    <row r="108" spans="18:18" x14ac:dyDescent="0.3">
      <c r="R108"/>
    </row>
    <row r="109" spans="18:18" x14ac:dyDescent="0.3">
      <c r="R109"/>
    </row>
    <row r="110" spans="18:18" x14ac:dyDescent="0.3">
      <c r="R110"/>
    </row>
    <row r="111" spans="18:18" x14ac:dyDescent="0.3">
      <c r="R111"/>
    </row>
    <row r="112" spans="18:18" x14ac:dyDescent="0.3">
      <c r="R112"/>
    </row>
    <row r="113" spans="18:18" x14ac:dyDescent="0.3">
      <c r="R113"/>
    </row>
    <row r="114" spans="18:18" x14ac:dyDescent="0.3">
      <c r="R114"/>
    </row>
    <row r="115" spans="18:18" x14ac:dyDescent="0.3">
      <c r="R115"/>
    </row>
    <row r="116" spans="18:18" x14ac:dyDescent="0.3">
      <c r="R116"/>
    </row>
    <row r="117" spans="18:18" x14ac:dyDescent="0.3">
      <c r="R117"/>
    </row>
    <row r="118" spans="18:18" x14ac:dyDescent="0.3">
      <c r="R118"/>
    </row>
    <row r="119" spans="18:18" x14ac:dyDescent="0.3">
      <c r="R119"/>
    </row>
    <row r="120" spans="18:18" x14ac:dyDescent="0.3">
      <c r="R120"/>
    </row>
    <row r="121" spans="18:18" x14ac:dyDescent="0.3">
      <c r="R121"/>
    </row>
    <row r="122" spans="18:18" x14ac:dyDescent="0.3">
      <c r="R122"/>
    </row>
    <row r="123" spans="18:18" x14ac:dyDescent="0.3">
      <c r="R123"/>
    </row>
    <row r="124" spans="18:18" x14ac:dyDescent="0.3">
      <c r="R124"/>
    </row>
    <row r="125" spans="18:18" x14ac:dyDescent="0.3">
      <c r="R125"/>
    </row>
    <row r="126" spans="18:18" x14ac:dyDescent="0.3">
      <c r="R126"/>
    </row>
    <row r="127" spans="18:18" x14ac:dyDescent="0.3">
      <c r="R127"/>
    </row>
    <row r="128" spans="18:18" x14ac:dyDescent="0.3">
      <c r="R128"/>
    </row>
    <row r="129" spans="18:18" x14ac:dyDescent="0.3">
      <c r="R129"/>
    </row>
    <row r="130" spans="18:18" x14ac:dyDescent="0.3">
      <c r="R130"/>
    </row>
    <row r="131" spans="18:18" x14ac:dyDescent="0.3">
      <c r="R131"/>
    </row>
    <row r="132" spans="18:18" x14ac:dyDescent="0.3">
      <c r="R132"/>
    </row>
    <row r="133" spans="18:18" x14ac:dyDescent="0.3">
      <c r="R133"/>
    </row>
    <row r="134" spans="18:18" x14ac:dyDescent="0.3">
      <c r="R134"/>
    </row>
    <row r="135" spans="18:18" x14ac:dyDescent="0.3">
      <c r="R135"/>
    </row>
    <row r="136" spans="18:18" x14ac:dyDescent="0.3">
      <c r="R136"/>
    </row>
    <row r="137" spans="18:18" x14ac:dyDescent="0.3">
      <c r="R137"/>
    </row>
    <row r="138" spans="18:18" x14ac:dyDescent="0.3">
      <c r="R138"/>
    </row>
    <row r="139" spans="18:18" x14ac:dyDescent="0.3">
      <c r="R139"/>
    </row>
    <row r="140" spans="18:18" x14ac:dyDescent="0.3">
      <c r="R140"/>
    </row>
    <row r="141" spans="18:18" x14ac:dyDescent="0.3">
      <c r="R141"/>
    </row>
    <row r="142" spans="18:18" x14ac:dyDescent="0.3">
      <c r="R142"/>
    </row>
    <row r="143" spans="18:18" x14ac:dyDescent="0.3">
      <c r="R143"/>
    </row>
    <row r="144" spans="18:18" x14ac:dyDescent="0.3">
      <c r="R144"/>
    </row>
    <row r="145" spans="18:18" x14ac:dyDescent="0.3">
      <c r="R145"/>
    </row>
    <row r="146" spans="18:18" x14ac:dyDescent="0.3">
      <c r="R146"/>
    </row>
    <row r="147" spans="18:18" x14ac:dyDescent="0.3">
      <c r="R147"/>
    </row>
    <row r="148" spans="18:18" x14ac:dyDescent="0.3">
      <c r="R148"/>
    </row>
    <row r="149" spans="18:18" x14ac:dyDescent="0.3">
      <c r="R149"/>
    </row>
    <row r="150" spans="18:18" x14ac:dyDescent="0.3">
      <c r="R150"/>
    </row>
    <row r="151" spans="18:18" x14ac:dyDescent="0.3">
      <c r="R151"/>
    </row>
    <row r="152" spans="18:18" x14ac:dyDescent="0.3">
      <c r="R152"/>
    </row>
    <row r="153" spans="18:18" x14ac:dyDescent="0.3">
      <c r="R153"/>
    </row>
    <row r="154" spans="18:18" x14ac:dyDescent="0.3">
      <c r="R154"/>
    </row>
    <row r="155" spans="18:18" x14ac:dyDescent="0.3">
      <c r="R155"/>
    </row>
    <row r="156" spans="18:18" x14ac:dyDescent="0.3">
      <c r="R156"/>
    </row>
    <row r="157" spans="18:18" x14ac:dyDescent="0.3">
      <c r="R157"/>
    </row>
    <row r="158" spans="18:18" x14ac:dyDescent="0.3">
      <c r="R158"/>
    </row>
    <row r="159" spans="18:18" x14ac:dyDescent="0.3">
      <c r="R159"/>
    </row>
    <row r="160" spans="18:18" x14ac:dyDescent="0.3">
      <c r="R160"/>
    </row>
    <row r="161" spans="18:18" x14ac:dyDescent="0.3">
      <c r="R161"/>
    </row>
    <row r="162" spans="18:18" x14ac:dyDescent="0.3">
      <c r="R162"/>
    </row>
    <row r="163" spans="18:18" x14ac:dyDescent="0.3">
      <c r="R163"/>
    </row>
    <row r="164" spans="18:18" x14ac:dyDescent="0.3">
      <c r="R164"/>
    </row>
    <row r="165" spans="18:18" x14ac:dyDescent="0.3">
      <c r="R165"/>
    </row>
    <row r="166" spans="18:18" x14ac:dyDescent="0.3">
      <c r="R166"/>
    </row>
    <row r="167" spans="18:18" x14ac:dyDescent="0.3">
      <c r="R167"/>
    </row>
    <row r="168" spans="18:18" x14ac:dyDescent="0.3">
      <c r="R168"/>
    </row>
    <row r="169" spans="18:18" x14ac:dyDescent="0.3">
      <c r="R169"/>
    </row>
    <row r="170" spans="18:18" x14ac:dyDescent="0.3">
      <c r="R170"/>
    </row>
    <row r="171" spans="18:18" x14ac:dyDescent="0.3">
      <c r="R171"/>
    </row>
    <row r="172" spans="18:18" x14ac:dyDescent="0.3">
      <c r="R172"/>
    </row>
    <row r="173" spans="18:18" x14ac:dyDescent="0.3">
      <c r="R173"/>
    </row>
    <row r="174" spans="18:18" x14ac:dyDescent="0.3">
      <c r="R174"/>
    </row>
    <row r="175" spans="18:18" x14ac:dyDescent="0.3">
      <c r="R175"/>
    </row>
    <row r="176" spans="18:18" x14ac:dyDescent="0.3">
      <c r="R176"/>
    </row>
    <row r="177" spans="18:18" x14ac:dyDescent="0.3">
      <c r="R177"/>
    </row>
    <row r="178" spans="18:18" x14ac:dyDescent="0.3">
      <c r="R178"/>
    </row>
    <row r="179" spans="18:18" x14ac:dyDescent="0.3">
      <c r="R179"/>
    </row>
    <row r="180" spans="18:18" x14ac:dyDescent="0.3">
      <c r="R180"/>
    </row>
    <row r="181" spans="18:18" x14ac:dyDescent="0.3">
      <c r="R181"/>
    </row>
    <row r="182" spans="18:18" x14ac:dyDescent="0.3">
      <c r="R182"/>
    </row>
    <row r="183" spans="18:18" x14ac:dyDescent="0.3">
      <c r="R183"/>
    </row>
    <row r="184" spans="18:18" x14ac:dyDescent="0.3">
      <c r="R184"/>
    </row>
    <row r="185" spans="18:18" x14ac:dyDescent="0.3">
      <c r="R185"/>
    </row>
    <row r="186" spans="18:18" x14ac:dyDescent="0.3">
      <c r="R186"/>
    </row>
    <row r="187" spans="18:18" x14ac:dyDescent="0.3">
      <c r="R187"/>
    </row>
    <row r="188" spans="18:18" x14ac:dyDescent="0.3">
      <c r="R188"/>
    </row>
    <row r="189" spans="18:18" x14ac:dyDescent="0.3">
      <c r="R189"/>
    </row>
    <row r="190" spans="18:18" x14ac:dyDescent="0.3">
      <c r="R190"/>
    </row>
    <row r="191" spans="18:18" x14ac:dyDescent="0.3">
      <c r="R191"/>
    </row>
    <row r="192" spans="18:18" x14ac:dyDescent="0.3">
      <c r="R192"/>
    </row>
    <row r="193" spans="18:18" x14ac:dyDescent="0.3">
      <c r="R193"/>
    </row>
    <row r="194" spans="18:18" x14ac:dyDescent="0.3">
      <c r="R194"/>
    </row>
    <row r="195" spans="18:18" x14ac:dyDescent="0.3">
      <c r="R195"/>
    </row>
    <row r="196" spans="18:18" x14ac:dyDescent="0.3">
      <c r="R196"/>
    </row>
    <row r="197" spans="18:18" x14ac:dyDescent="0.3">
      <c r="R197"/>
    </row>
    <row r="198" spans="18:18" x14ac:dyDescent="0.3">
      <c r="R198"/>
    </row>
    <row r="199" spans="18:18" x14ac:dyDescent="0.3">
      <c r="R199"/>
    </row>
    <row r="200" spans="18:18" x14ac:dyDescent="0.3">
      <c r="R200"/>
    </row>
    <row r="201" spans="18:18" x14ac:dyDescent="0.3">
      <c r="R201"/>
    </row>
    <row r="202" spans="18:18" x14ac:dyDescent="0.3">
      <c r="R202"/>
    </row>
    <row r="203" spans="18:18" x14ac:dyDescent="0.3">
      <c r="R203"/>
    </row>
    <row r="204" spans="18:18" x14ac:dyDescent="0.3">
      <c r="R204"/>
    </row>
    <row r="205" spans="18:18" x14ac:dyDescent="0.3">
      <c r="R205"/>
    </row>
    <row r="206" spans="18:18" x14ac:dyDescent="0.3">
      <c r="R206"/>
    </row>
    <row r="207" spans="18:18" x14ac:dyDescent="0.3">
      <c r="R207"/>
    </row>
    <row r="208" spans="18:18" x14ac:dyDescent="0.3">
      <c r="R208"/>
    </row>
    <row r="209" spans="18:18" x14ac:dyDescent="0.3">
      <c r="R209"/>
    </row>
    <row r="210" spans="18:18" x14ac:dyDescent="0.3">
      <c r="R210"/>
    </row>
    <row r="211" spans="18:18" x14ac:dyDescent="0.3">
      <c r="R211"/>
    </row>
    <row r="212" spans="18:18" x14ac:dyDescent="0.3">
      <c r="R212"/>
    </row>
    <row r="213" spans="18:18" x14ac:dyDescent="0.3">
      <c r="R213"/>
    </row>
    <row r="214" spans="18:18" x14ac:dyDescent="0.3">
      <c r="R214"/>
    </row>
    <row r="215" spans="18:18" x14ac:dyDescent="0.3">
      <c r="R215"/>
    </row>
    <row r="216" spans="18:18" x14ac:dyDescent="0.3">
      <c r="R216"/>
    </row>
    <row r="217" spans="18:18" x14ac:dyDescent="0.3">
      <c r="R217"/>
    </row>
    <row r="218" spans="18:18" x14ac:dyDescent="0.3">
      <c r="R218"/>
    </row>
    <row r="219" spans="18:18" x14ac:dyDescent="0.3">
      <c r="R219"/>
    </row>
    <row r="220" spans="18:18" x14ac:dyDescent="0.3">
      <c r="R220"/>
    </row>
    <row r="221" spans="18:18" x14ac:dyDescent="0.3">
      <c r="R221"/>
    </row>
    <row r="222" spans="18:18" x14ac:dyDescent="0.3">
      <c r="R222"/>
    </row>
    <row r="223" spans="18:18" x14ac:dyDescent="0.3">
      <c r="R223"/>
    </row>
    <row r="224" spans="18:18" x14ac:dyDescent="0.3">
      <c r="R224"/>
    </row>
    <row r="225" spans="18:18" x14ac:dyDescent="0.3">
      <c r="R225"/>
    </row>
    <row r="226" spans="18:18" x14ac:dyDescent="0.3">
      <c r="R226"/>
    </row>
    <row r="227" spans="18:18" x14ac:dyDescent="0.3">
      <c r="R227"/>
    </row>
    <row r="228" spans="18:18" x14ac:dyDescent="0.3">
      <c r="R228"/>
    </row>
    <row r="229" spans="18:18" x14ac:dyDescent="0.3">
      <c r="R229"/>
    </row>
    <row r="230" spans="18:18" x14ac:dyDescent="0.3">
      <c r="R230"/>
    </row>
    <row r="231" spans="18:18" x14ac:dyDescent="0.3">
      <c r="R231"/>
    </row>
    <row r="232" spans="18:18" x14ac:dyDescent="0.3">
      <c r="R232"/>
    </row>
    <row r="233" spans="18:18" x14ac:dyDescent="0.3">
      <c r="R233"/>
    </row>
    <row r="234" spans="18:18" x14ac:dyDescent="0.3">
      <c r="R234"/>
    </row>
    <row r="235" spans="18:18" x14ac:dyDescent="0.3">
      <c r="R235"/>
    </row>
    <row r="236" spans="18:18" x14ac:dyDescent="0.3">
      <c r="R236"/>
    </row>
    <row r="237" spans="18:18" x14ac:dyDescent="0.3">
      <c r="R237"/>
    </row>
    <row r="238" spans="18:18" x14ac:dyDescent="0.3">
      <c r="R238"/>
    </row>
    <row r="239" spans="18:18" x14ac:dyDescent="0.3">
      <c r="R239"/>
    </row>
    <row r="240" spans="18:18" x14ac:dyDescent="0.3">
      <c r="R240"/>
    </row>
    <row r="241" spans="18:18" x14ac:dyDescent="0.3">
      <c r="R241"/>
    </row>
    <row r="242" spans="18:18" x14ac:dyDescent="0.3">
      <c r="R242"/>
    </row>
    <row r="243" spans="18:18" x14ac:dyDescent="0.3">
      <c r="R243"/>
    </row>
    <row r="244" spans="18:18" x14ac:dyDescent="0.3">
      <c r="R244"/>
    </row>
    <row r="245" spans="18:18" x14ac:dyDescent="0.3">
      <c r="R245"/>
    </row>
    <row r="246" spans="18:18" x14ac:dyDescent="0.3">
      <c r="R246"/>
    </row>
    <row r="247" spans="18:18" x14ac:dyDescent="0.3">
      <c r="R247"/>
    </row>
    <row r="248" spans="18:18" x14ac:dyDescent="0.3">
      <c r="R248"/>
    </row>
    <row r="249" spans="18:18" x14ac:dyDescent="0.3">
      <c r="R249"/>
    </row>
    <row r="250" spans="18:18" x14ac:dyDescent="0.3">
      <c r="R250"/>
    </row>
    <row r="251" spans="18:18" x14ac:dyDescent="0.3">
      <c r="R251"/>
    </row>
    <row r="252" spans="18:18" x14ac:dyDescent="0.3">
      <c r="R252"/>
    </row>
    <row r="253" spans="18:18" x14ac:dyDescent="0.3">
      <c r="R253"/>
    </row>
    <row r="254" spans="18:18" x14ac:dyDescent="0.3">
      <c r="R254"/>
    </row>
    <row r="255" spans="18:18" x14ac:dyDescent="0.3">
      <c r="R255"/>
    </row>
    <row r="256" spans="18:18" x14ac:dyDescent="0.3">
      <c r="R256"/>
    </row>
    <row r="257" spans="18:18" x14ac:dyDescent="0.3">
      <c r="R257"/>
    </row>
    <row r="258" spans="18:18" x14ac:dyDescent="0.3">
      <c r="R258"/>
    </row>
    <row r="259" spans="18:18" x14ac:dyDescent="0.3">
      <c r="R259"/>
    </row>
    <row r="260" spans="18:18" x14ac:dyDescent="0.3">
      <c r="R260"/>
    </row>
    <row r="261" spans="18:18" x14ac:dyDescent="0.3">
      <c r="R261"/>
    </row>
    <row r="262" spans="18:18" x14ac:dyDescent="0.3">
      <c r="R262"/>
    </row>
    <row r="263" spans="18:18" x14ac:dyDescent="0.3">
      <c r="R263"/>
    </row>
  </sheetData>
  <mergeCells count="79">
    <mergeCell ref="F8:H8"/>
    <mergeCell ref="I8:M8"/>
    <mergeCell ref="S8:U8"/>
    <mergeCell ref="F6:H6"/>
    <mergeCell ref="I6:M6"/>
    <mergeCell ref="S6:U6"/>
    <mergeCell ref="F7:H7"/>
    <mergeCell ref="I7:M7"/>
    <mergeCell ref="S7:U7"/>
    <mergeCell ref="F32:H32"/>
    <mergeCell ref="I32:M32"/>
    <mergeCell ref="S32:U32"/>
    <mergeCell ref="A29:U29"/>
    <mergeCell ref="F30:H30"/>
    <mergeCell ref="I30:M30"/>
    <mergeCell ref="S30:U30"/>
    <mergeCell ref="F31:H31"/>
    <mergeCell ref="I31:M31"/>
    <mergeCell ref="S31:U31"/>
    <mergeCell ref="F27:H27"/>
    <mergeCell ref="I27:M27"/>
    <mergeCell ref="S27:U27"/>
    <mergeCell ref="A24:U24"/>
    <mergeCell ref="F25:H25"/>
    <mergeCell ref="I25:M25"/>
    <mergeCell ref="S25:U25"/>
    <mergeCell ref="F26:H26"/>
    <mergeCell ref="I26:M26"/>
    <mergeCell ref="S26:U26"/>
    <mergeCell ref="F22:H22"/>
    <mergeCell ref="I22:M22"/>
    <mergeCell ref="S22:U22"/>
    <mergeCell ref="A11:U11"/>
    <mergeCell ref="F12:H12"/>
    <mergeCell ref="I12:M12"/>
    <mergeCell ref="S12:U12"/>
    <mergeCell ref="F21:H21"/>
    <mergeCell ref="I21:M21"/>
    <mergeCell ref="S21:U21"/>
    <mergeCell ref="F13:H13"/>
    <mergeCell ref="I13:M13"/>
    <mergeCell ref="S13:U13"/>
    <mergeCell ref="F14:H14"/>
    <mergeCell ref="I14:M14"/>
    <mergeCell ref="S14:U14"/>
    <mergeCell ref="S9:U9"/>
    <mergeCell ref="Q1:Q3"/>
    <mergeCell ref="R1:R3"/>
    <mergeCell ref="F9:H9"/>
    <mergeCell ref="I9:M9"/>
    <mergeCell ref="P1:P3"/>
    <mergeCell ref="S1:U3"/>
    <mergeCell ref="A4:U4"/>
    <mergeCell ref="S5:U5"/>
    <mergeCell ref="A1:E1"/>
    <mergeCell ref="O1:O3"/>
    <mergeCell ref="I5:M5"/>
    <mergeCell ref="N1:N3"/>
    <mergeCell ref="F1:H3"/>
    <mergeCell ref="I1:M3"/>
    <mergeCell ref="F5:H5"/>
    <mergeCell ref="F17:H17"/>
    <mergeCell ref="I17:M17"/>
    <mergeCell ref="S17:U17"/>
    <mergeCell ref="F15:H15"/>
    <mergeCell ref="I15:M15"/>
    <mergeCell ref="S15:U15"/>
    <mergeCell ref="F16:H16"/>
    <mergeCell ref="I16:M16"/>
    <mergeCell ref="S16:U16"/>
    <mergeCell ref="F20:H20"/>
    <mergeCell ref="I20:M20"/>
    <mergeCell ref="S20:U20"/>
    <mergeCell ref="F18:H18"/>
    <mergeCell ref="I18:M18"/>
    <mergeCell ref="S18:U18"/>
    <mergeCell ref="F19:H19"/>
    <mergeCell ref="I19:M19"/>
    <mergeCell ref="S19:U19"/>
  </mergeCells>
  <phoneticPr fontId="23" type="noConversion"/>
  <pageMargins left="0.7" right="0.7" top="0.75" bottom="0.75" header="0.3" footer="0.3"/>
  <pageSetup paperSize="8" orientation="landscape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Padaliniai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Gineitienė</dc:creator>
  <cp:lastModifiedBy>Mindaugas Bulvydas</cp:lastModifiedBy>
  <cp:lastPrinted>2019-09-05T06:04:04Z</cp:lastPrinted>
  <dcterms:created xsi:type="dcterms:W3CDTF">2018-09-05T07:42:55Z</dcterms:created>
  <dcterms:modified xsi:type="dcterms:W3CDTF">2025-05-16T09:09:48Z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2020-04-09T06:08:12.7568705Z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38e9fedb-ee23-4ed0-9988-b58219f423f1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</Properties>
</file>