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-my.sharepoint.com/personal/mindaugas_bulvydas_ltg_lt/Documents/Desktop/"/>
    </mc:Choice>
  </mc:AlternateContent>
  <xr:revisionPtr revIDLastSave="4" documentId="8_{7409F0D5-ECD1-4ECB-9BCB-A4DC8508DB27}" xr6:coauthVersionLast="47" xr6:coauthVersionMax="47" xr10:uidLastSave="{545F6AE9-B569-432B-96C7-8D881F66E0D6}"/>
  <bookViews>
    <workbookView xWindow="30360" yWindow="1560" windowWidth="21600" windowHeight="11235" xr2:uid="{C5E798BE-4226-4692-A1B3-0FC921E006AF}"/>
  </bookViews>
  <sheets>
    <sheet name="DR1AM, ER9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N12" i="1"/>
  <c r="L12" i="1"/>
  <c r="J19" i="1" l="1"/>
  <c r="H18" i="1" l="1"/>
  <c r="F18" i="1"/>
  <c r="N17" i="1"/>
  <c r="N13" i="1"/>
  <c r="N11" i="1"/>
  <c r="N10" i="1"/>
  <c r="N9" i="1"/>
  <c r="L17" i="1"/>
  <c r="L13" i="1"/>
  <c r="L11" i="1"/>
  <c r="L10" i="1"/>
  <c r="L9" i="1"/>
  <c r="J17" i="1"/>
  <c r="J16" i="1"/>
  <c r="J11" i="1"/>
  <c r="J10" i="1"/>
  <c r="J9" i="1"/>
  <c r="H9" i="1"/>
  <c r="H10" i="1"/>
  <c r="H11" i="1"/>
  <c r="H13" i="1"/>
  <c r="H14" i="1"/>
  <c r="H15" i="1"/>
  <c r="H16" i="1"/>
  <c r="H17" i="1"/>
  <c r="F9" i="1"/>
  <c r="F10" i="1"/>
  <c r="F11" i="1"/>
  <c r="F13" i="1"/>
  <c r="F14" i="1"/>
  <c r="F15" i="1"/>
  <c r="F16" i="1"/>
  <c r="F17" i="1"/>
  <c r="F8" i="1"/>
  <c r="H8" i="1"/>
  <c r="J8" i="1"/>
  <c r="H7" i="1"/>
  <c r="F7" i="1"/>
  <c r="F6" i="1"/>
  <c r="F5" i="1"/>
  <c r="L23" i="1" l="1"/>
  <c r="L25" i="1" s="1"/>
  <c r="J23" i="1"/>
  <c r="J25" i="1" s="1"/>
  <c r="F23" i="1"/>
  <c r="F25" i="1" s="1"/>
  <c r="H23" i="1"/>
  <c r="H25" i="1" s="1"/>
  <c r="N23" i="1"/>
  <c r="N25" i="1" s="1"/>
</calcChain>
</file>

<file path=xl/sharedStrings.xml><?xml version="1.0" encoding="utf-8"?>
<sst xmlns="http://schemas.openxmlformats.org/spreadsheetml/2006/main" count="37" uniqueCount="28">
  <si>
    <t xml:space="preserve">450-1 </t>
  </si>
  <si>
    <t>EPV-150</t>
  </si>
  <si>
    <t>Čiaupas 395</t>
  </si>
  <si>
    <t xml:space="preserve">Durų  cilindras </t>
  </si>
  <si>
    <t xml:space="preserve">Oro rezervuaras </t>
  </si>
  <si>
    <t xml:space="preserve">Išėjimo durys </t>
  </si>
  <si>
    <t xml:space="preserve">Tamburo durys </t>
  </si>
  <si>
    <t>Autosankabos tvirtinimo komplektas *</t>
  </si>
  <si>
    <t>* Autosankabos tvirtinimo komplektas (pačios autosankabos nereikia) – palaikančioji plokšte, frakcinis aparatas su tempikliu, centruojanti sija, pakabos varžtai</t>
  </si>
  <si>
    <t>275-2</t>
  </si>
  <si>
    <t xml:space="preserve"> 289-6M</t>
  </si>
  <si>
    <t>Svoris, t</t>
  </si>
  <si>
    <t>Reikiamos detalės</t>
  </si>
  <si>
    <t>5034-01</t>
  </si>
  <si>
    <t>5035-01</t>
  </si>
  <si>
    <t>nėra tarpvagoninės jungtys</t>
  </si>
  <si>
    <t>galiniai čiaupai</t>
  </si>
  <si>
    <t>kartotuvas 404</t>
  </si>
  <si>
    <t>Svoris vnt. T</t>
  </si>
  <si>
    <t>Bendras vagono svoris, t</t>
  </si>
  <si>
    <t>Demontuotų detalių svoris, t</t>
  </si>
  <si>
    <t>Likutinis vagono svoris, t</t>
  </si>
  <si>
    <t>Oro skirstytuvas 305</t>
  </si>
  <si>
    <t>Oro skirstytuvas 292</t>
  </si>
  <si>
    <t>ER9M vežimėliai su aširačiais</t>
  </si>
  <si>
    <t>DR1AM vežimėliai su aširačiais</t>
  </si>
  <si>
    <t>Nėra VDV, STG, AB</t>
  </si>
  <si>
    <t>DR1AM 450-1;  ER9M 5034-01, 5035-01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</si>
</sst>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/>
    <xf numFmtId="49" fontId="1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164" fontId="0" fillId="0" borderId="1" xfId="0" applyNumberFormat="1" applyBorder="1"/>
    <xf numFmtId="0" fontId="1" fillId="5" borderId="1" xfId="0" applyFont="1" applyFill="1" applyBorder="1"/>
    <xf numFmtId="0" fontId="0" fillId="5" borderId="1" xfId="0" applyFill="1" applyBorder="1"/>
    <xf numFmtId="164" fontId="1" fillId="5" borderId="1" xfId="0" applyNumberFormat="1" applyFont="1" applyFill="1" applyBorder="1"/>
    <xf numFmtId="0" fontId="1" fillId="5" borderId="1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874B2-819D-43CB-8E7E-98B159E2C9AC}">
  <dimension ref="A3:N25"/>
  <sheetViews>
    <sheetView tabSelected="1" zoomScaleNormal="100" workbookViewId="0">
      <pane ySplit="4" topLeftCell="A5" activePane="bottomLeft" state="frozen"/>
      <selection pane="bottomLeft" activeCell="C28" sqref="C28"/>
    </sheetView>
  </sheetViews>
  <sheetFormatPr defaultRowHeight="15" x14ac:dyDescent="0.25"/>
  <cols>
    <col min="2" max="2" width="5.7109375" customWidth="1"/>
    <col min="3" max="3" width="44" customWidth="1"/>
    <col min="4" max="4" width="12.7109375" customWidth="1"/>
    <col min="5" max="5" width="8.85546875" hidden="1" customWidth="1"/>
    <col min="6" max="6" width="9.28515625" hidden="1" customWidth="1"/>
    <col min="7" max="8" width="8.85546875" hidden="1" customWidth="1"/>
    <col min="9" max="14" width="9.28515625" customWidth="1"/>
  </cols>
  <sheetData>
    <row r="3" spans="2:14" x14ac:dyDescent="0.25">
      <c r="B3" s="16" t="s">
        <v>27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2:14" x14ac:dyDescent="0.25">
      <c r="B4" s="1"/>
      <c r="C4" s="1" t="s">
        <v>12</v>
      </c>
      <c r="D4" s="1" t="s">
        <v>18</v>
      </c>
      <c r="E4" s="1" t="s">
        <v>10</v>
      </c>
      <c r="F4" s="1" t="s">
        <v>11</v>
      </c>
      <c r="G4" s="1" t="s">
        <v>9</v>
      </c>
      <c r="H4" s="1" t="s">
        <v>11</v>
      </c>
      <c r="I4" s="1" t="s">
        <v>0</v>
      </c>
      <c r="J4" s="1" t="s">
        <v>11</v>
      </c>
      <c r="K4" s="4" t="s">
        <v>13</v>
      </c>
      <c r="L4" s="1" t="s">
        <v>11</v>
      </c>
      <c r="M4" s="4" t="s">
        <v>14</v>
      </c>
      <c r="N4" s="1" t="s">
        <v>11</v>
      </c>
    </row>
    <row r="5" spans="2:14" x14ac:dyDescent="0.25">
      <c r="B5" s="1">
        <v>1</v>
      </c>
      <c r="C5" s="1" t="s">
        <v>1</v>
      </c>
      <c r="D5" s="6">
        <v>1E-3</v>
      </c>
      <c r="E5" s="1">
        <v>1</v>
      </c>
      <c r="F5" s="7">
        <f t="shared" ref="F5:F18" si="0">E5*$D5</f>
        <v>1E-3</v>
      </c>
      <c r="G5" s="1"/>
      <c r="H5" s="1"/>
      <c r="I5" s="1"/>
      <c r="J5" s="1"/>
      <c r="K5" s="1"/>
      <c r="L5" s="1"/>
      <c r="M5" s="1"/>
      <c r="N5" s="1"/>
    </row>
    <row r="6" spans="2:14" x14ac:dyDescent="0.25">
      <c r="B6" s="1">
        <v>2</v>
      </c>
      <c r="C6" s="1" t="s">
        <v>2</v>
      </c>
      <c r="D6" s="6">
        <v>2.1000000000000001E-2</v>
      </c>
      <c r="E6" s="1">
        <v>1</v>
      </c>
      <c r="F6" s="7">
        <f t="shared" si="0"/>
        <v>2.1000000000000001E-2</v>
      </c>
      <c r="G6" s="1"/>
      <c r="H6" s="1"/>
      <c r="I6" s="1"/>
      <c r="J6" s="1"/>
      <c r="K6" s="1"/>
      <c r="L6" s="1"/>
      <c r="M6" s="1"/>
      <c r="N6" s="1"/>
    </row>
    <row r="7" spans="2:14" x14ac:dyDescent="0.25">
      <c r="B7" s="1">
        <v>3</v>
      </c>
      <c r="C7" s="1" t="s">
        <v>3</v>
      </c>
      <c r="D7" s="6">
        <v>3.8300000000000001E-3</v>
      </c>
      <c r="E7" s="1">
        <v>8</v>
      </c>
      <c r="F7" s="7">
        <f t="shared" si="0"/>
        <v>3.0640000000000001E-2</v>
      </c>
      <c r="G7" s="1">
        <v>8</v>
      </c>
      <c r="H7" s="7">
        <f t="shared" ref="H7:H18" si="1">G7*$D7</f>
        <v>3.0640000000000001E-2</v>
      </c>
      <c r="I7" s="1"/>
      <c r="J7" s="1"/>
      <c r="K7" s="1"/>
      <c r="L7" s="1"/>
      <c r="M7" s="1"/>
      <c r="N7" s="1"/>
    </row>
    <row r="8" spans="2:14" x14ac:dyDescent="0.25">
      <c r="B8" s="1">
        <v>4</v>
      </c>
      <c r="C8" s="1" t="s">
        <v>4</v>
      </c>
      <c r="D8" s="6">
        <v>0.05</v>
      </c>
      <c r="E8" s="1">
        <v>4</v>
      </c>
      <c r="F8" s="7">
        <f t="shared" si="0"/>
        <v>0.2</v>
      </c>
      <c r="G8" s="1">
        <v>4</v>
      </c>
      <c r="H8" s="7">
        <f t="shared" si="1"/>
        <v>0.2</v>
      </c>
      <c r="I8" s="1">
        <v>4</v>
      </c>
      <c r="J8" s="7">
        <f>I8*$D8</f>
        <v>0.2</v>
      </c>
      <c r="K8" s="1"/>
      <c r="L8" s="1"/>
      <c r="M8" s="1"/>
      <c r="N8" s="1"/>
    </row>
    <row r="9" spans="2:14" x14ac:dyDescent="0.25">
      <c r="B9" s="1">
        <v>5</v>
      </c>
      <c r="C9" s="5" t="s">
        <v>22</v>
      </c>
      <c r="D9" s="6">
        <v>1.35E-2</v>
      </c>
      <c r="E9" s="1">
        <v>1</v>
      </c>
      <c r="F9" s="7">
        <f t="shared" si="0"/>
        <v>1.35E-2</v>
      </c>
      <c r="G9" s="1">
        <v>1</v>
      </c>
      <c r="H9" s="7">
        <f t="shared" si="1"/>
        <v>1.35E-2</v>
      </c>
      <c r="I9" s="1">
        <v>1</v>
      </c>
      <c r="J9" s="7">
        <f>I9*$D9</f>
        <v>1.35E-2</v>
      </c>
      <c r="K9" s="1">
        <v>1</v>
      </c>
      <c r="L9" s="7">
        <f>K9*$D9</f>
        <v>1.35E-2</v>
      </c>
      <c r="M9" s="1">
        <v>1</v>
      </c>
      <c r="N9" s="7">
        <f>M9*$D9</f>
        <v>1.35E-2</v>
      </c>
    </row>
    <row r="10" spans="2:14" x14ac:dyDescent="0.25">
      <c r="B10" s="1">
        <v>6</v>
      </c>
      <c r="C10" s="5" t="s">
        <v>23</v>
      </c>
      <c r="D10" s="6">
        <v>2.1000000000000001E-2</v>
      </c>
      <c r="E10" s="1">
        <v>1</v>
      </c>
      <c r="F10" s="7">
        <f t="shared" si="0"/>
        <v>2.1000000000000001E-2</v>
      </c>
      <c r="G10" s="1">
        <v>1</v>
      </c>
      <c r="H10" s="7">
        <f t="shared" si="1"/>
        <v>2.1000000000000001E-2</v>
      </c>
      <c r="I10" s="1">
        <v>1</v>
      </c>
      <c r="J10" s="7">
        <f>I10*$D10</f>
        <v>2.1000000000000001E-2</v>
      </c>
      <c r="K10" s="1">
        <v>1</v>
      </c>
      <c r="L10" s="7">
        <f>K10*$D10</f>
        <v>2.1000000000000001E-2</v>
      </c>
      <c r="M10" s="1">
        <v>1</v>
      </c>
      <c r="N10" s="7">
        <f>M10*$D10</f>
        <v>2.1000000000000001E-2</v>
      </c>
    </row>
    <row r="11" spans="2:14" x14ac:dyDescent="0.25">
      <c r="B11" s="1">
        <v>7</v>
      </c>
      <c r="C11" s="8" t="s">
        <v>17</v>
      </c>
      <c r="D11" s="6">
        <v>1.4999999999999999E-2</v>
      </c>
      <c r="E11" s="1">
        <v>1</v>
      </c>
      <c r="F11" s="7">
        <f t="shared" si="0"/>
        <v>1.4999999999999999E-2</v>
      </c>
      <c r="G11" s="1">
        <v>1</v>
      </c>
      <c r="H11" s="7">
        <f t="shared" si="1"/>
        <v>1.4999999999999999E-2</v>
      </c>
      <c r="I11" s="1">
        <v>1</v>
      </c>
      <c r="J11" s="7">
        <f>I11*$D11</f>
        <v>1.4999999999999999E-2</v>
      </c>
      <c r="K11" s="1">
        <v>1</v>
      </c>
      <c r="L11" s="7">
        <f>K11*$D11</f>
        <v>1.4999999999999999E-2</v>
      </c>
      <c r="M11" s="1">
        <v>1</v>
      </c>
      <c r="N11" s="7">
        <f>M11*$D11</f>
        <v>1.4999999999999999E-2</v>
      </c>
    </row>
    <row r="12" spans="2:14" x14ac:dyDescent="0.25">
      <c r="B12" s="1">
        <v>8</v>
      </c>
      <c r="C12" s="5" t="s">
        <v>24</v>
      </c>
      <c r="D12" s="6">
        <v>7</v>
      </c>
      <c r="E12" s="1"/>
      <c r="F12" s="7"/>
      <c r="G12" s="1"/>
      <c r="H12" s="7"/>
      <c r="I12" s="1"/>
      <c r="J12" s="7"/>
      <c r="K12" s="1">
        <v>2</v>
      </c>
      <c r="L12" s="7">
        <f>K12*$D12</f>
        <v>14</v>
      </c>
      <c r="M12" s="1">
        <v>2</v>
      </c>
      <c r="N12" s="7">
        <f>M12*$D12</f>
        <v>14</v>
      </c>
    </row>
    <row r="13" spans="2:14" x14ac:dyDescent="0.25">
      <c r="B13" s="1">
        <v>9</v>
      </c>
      <c r="C13" s="5" t="s">
        <v>25</v>
      </c>
      <c r="D13" s="6">
        <v>6.8</v>
      </c>
      <c r="E13" s="1">
        <v>2</v>
      </c>
      <c r="F13" s="7">
        <f t="shared" si="0"/>
        <v>13.6</v>
      </c>
      <c r="G13" s="1">
        <v>2</v>
      </c>
      <c r="H13" s="7">
        <f t="shared" si="1"/>
        <v>13.6</v>
      </c>
      <c r="I13" s="1">
        <v>2</v>
      </c>
      <c r="J13" s="7">
        <f t="shared" ref="J13" si="2">I13*$D13</f>
        <v>13.6</v>
      </c>
      <c r="K13" s="1"/>
      <c r="L13" s="7">
        <f>K13*$D13</f>
        <v>0</v>
      </c>
      <c r="M13" s="1"/>
      <c r="N13" s="7">
        <f>M13*$D13</f>
        <v>0</v>
      </c>
    </row>
    <row r="14" spans="2:14" x14ac:dyDescent="0.25">
      <c r="B14" s="1">
        <v>10</v>
      </c>
      <c r="C14" s="1" t="s">
        <v>5</v>
      </c>
      <c r="D14" s="6">
        <v>0.05</v>
      </c>
      <c r="E14" s="1">
        <v>8</v>
      </c>
      <c r="F14" s="7">
        <f t="shared" si="0"/>
        <v>0.4</v>
      </c>
      <c r="G14" s="1">
        <v>8</v>
      </c>
      <c r="H14" s="7">
        <f t="shared" si="1"/>
        <v>0.4</v>
      </c>
      <c r="I14" s="1"/>
      <c r="J14" s="7"/>
      <c r="K14" s="1"/>
      <c r="L14" s="7"/>
      <c r="M14" s="1"/>
      <c r="N14" s="7"/>
    </row>
    <row r="15" spans="2:14" x14ac:dyDescent="0.25">
      <c r="B15" s="1">
        <v>11</v>
      </c>
      <c r="C15" s="1" t="s">
        <v>6</v>
      </c>
      <c r="D15" s="6">
        <v>0.05</v>
      </c>
      <c r="E15" s="1">
        <v>2</v>
      </c>
      <c r="F15" s="7">
        <f t="shared" si="0"/>
        <v>0.1</v>
      </c>
      <c r="G15" s="1">
        <v>2</v>
      </c>
      <c r="H15" s="7">
        <f t="shared" si="1"/>
        <v>0.1</v>
      </c>
      <c r="I15" s="1"/>
      <c r="J15" s="7"/>
      <c r="K15" s="1"/>
      <c r="L15" s="7"/>
      <c r="M15" s="1"/>
      <c r="N15" s="7"/>
    </row>
    <row r="16" spans="2:14" x14ac:dyDescent="0.25">
      <c r="B16" s="1">
        <v>12</v>
      </c>
      <c r="C16" s="1" t="s">
        <v>7</v>
      </c>
      <c r="D16" s="6">
        <v>0.01</v>
      </c>
      <c r="E16" s="1">
        <v>2</v>
      </c>
      <c r="F16" s="7">
        <f t="shared" si="0"/>
        <v>0.02</v>
      </c>
      <c r="G16" s="1">
        <v>2</v>
      </c>
      <c r="H16" s="7">
        <f t="shared" si="1"/>
        <v>0.02</v>
      </c>
      <c r="I16" s="1">
        <v>2</v>
      </c>
      <c r="J16" s="7">
        <f>I16*$D16</f>
        <v>0.02</v>
      </c>
      <c r="K16" s="1"/>
      <c r="L16" s="7"/>
      <c r="M16" s="1"/>
      <c r="N16" s="7"/>
    </row>
    <row r="17" spans="1:14" x14ac:dyDescent="0.25">
      <c r="B17" s="1">
        <v>13</v>
      </c>
      <c r="C17" s="1" t="s">
        <v>16</v>
      </c>
      <c r="D17" s="6">
        <v>3.8999999999999998E-3</v>
      </c>
      <c r="E17" s="1">
        <v>4</v>
      </c>
      <c r="F17" s="7">
        <f t="shared" si="0"/>
        <v>1.5599999999999999E-2</v>
      </c>
      <c r="G17" s="1">
        <v>4</v>
      </c>
      <c r="H17" s="7">
        <f t="shared" si="1"/>
        <v>1.5599999999999999E-2</v>
      </c>
      <c r="I17" s="1">
        <v>4</v>
      </c>
      <c r="J17" s="7">
        <f>I17*$D17</f>
        <v>1.5599999999999999E-2</v>
      </c>
      <c r="K17" s="1">
        <v>4</v>
      </c>
      <c r="L17" s="7">
        <f>K17*$D17</f>
        <v>1.5599999999999999E-2</v>
      </c>
      <c r="M17" s="1">
        <v>4</v>
      </c>
      <c r="N17" s="7">
        <f>M17*$D17</f>
        <v>1.5599999999999999E-2</v>
      </c>
    </row>
    <row r="18" spans="1:14" x14ac:dyDescent="0.25">
      <c r="B18" s="1">
        <v>14</v>
      </c>
      <c r="C18" s="2" t="s">
        <v>15</v>
      </c>
      <c r="D18" s="6">
        <v>5.0000000000000001E-3</v>
      </c>
      <c r="E18" s="1">
        <v>1</v>
      </c>
      <c r="F18" s="7">
        <f t="shared" si="0"/>
        <v>5.0000000000000001E-3</v>
      </c>
      <c r="G18" s="1">
        <v>10</v>
      </c>
      <c r="H18" s="7">
        <f t="shared" si="1"/>
        <v>0.05</v>
      </c>
      <c r="I18" s="1"/>
      <c r="J18" s="7"/>
      <c r="K18" s="1"/>
      <c r="L18" s="7"/>
      <c r="M18" s="1"/>
      <c r="N18" s="7"/>
    </row>
    <row r="19" spans="1:14" x14ac:dyDescent="0.25">
      <c r="B19" s="1">
        <v>15</v>
      </c>
      <c r="C19" s="2" t="s">
        <v>26</v>
      </c>
      <c r="D19" s="6">
        <v>8.3000000000000007</v>
      </c>
      <c r="E19" s="1"/>
      <c r="F19" s="7"/>
      <c r="G19" s="1"/>
      <c r="H19" s="7"/>
      <c r="I19" s="1">
        <v>1</v>
      </c>
      <c r="J19" s="7">
        <f>I19*$D19</f>
        <v>8.3000000000000007</v>
      </c>
      <c r="K19" s="1"/>
      <c r="L19" s="7"/>
      <c r="M19" s="1"/>
      <c r="N19" s="7"/>
    </row>
    <row r="21" spans="1:14" x14ac:dyDescent="0.25">
      <c r="A21" s="3" t="s">
        <v>8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3" spans="1:14" x14ac:dyDescent="0.25">
      <c r="C23" s="9" t="s">
        <v>20</v>
      </c>
      <c r="D23" s="7"/>
      <c r="E23" s="7"/>
      <c r="F23" s="10">
        <f>SUM(F5:F19)</f>
        <v>14.442739999999999</v>
      </c>
      <c r="G23" s="7"/>
      <c r="H23" s="10">
        <f>SUM(H5:H19)</f>
        <v>14.465739999999998</v>
      </c>
      <c r="I23" s="7"/>
      <c r="J23" s="10">
        <f>SUM(J5:J19)</f>
        <v>22.185099999999998</v>
      </c>
      <c r="K23" s="7"/>
      <c r="L23" s="10">
        <f>SUM(L5:L19)</f>
        <v>14.065099999999999</v>
      </c>
      <c r="M23" s="7"/>
      <c r="N23" s="10">
        <f>SUM(N5:N19)</f>
        <v>14.065099999999999</v>
      </c>
    </row>
    <row r="24" spans="1:14" x14ac:dyDescent="0.25">
      <c r="C24" s="9" t="s">
        <v>19</v>
      </c>
      <c r="D24" s="7"/>
      <c r="E24" s="7"/>
      <c r="F24" s="7">
        <v>40</v>
      </c>
      <c r="G24" s="7"/>
      <c r="H24" s="7">
        <v>36</v>
      </c>
      <c r="I24" s="7"/>
      <c r="J24" s="7">
        <v>59</v>
      </c>
      <c r="K24" s="7"/>
      <c r="L24" s="7">
        <v>38.5</v>
      </c>
      <c r="M24" s="7"/>
      <c r="N24" s="7">
        <v>38.5</v>
      </c>
    </row>
    <row r="25" spans="1:14" x14ac:dyDescent="0.25">
      <c r="C25" s="11" t="s">
        <v>21</v>
      </c>
      <c r="D25" s="12"/>
      <c r="E25" s="14" t="s">
        <v>10</v>
      </c>
      <c r="F25" s="13">
        <f>F24-F23</f>
        <v>25.557259999999999</v>
      </c>
      <c r="G25" s="14" t="s">
        <v>9</v>
      </c>
      <c r="H25" s="13">
        <f>H24-H23</f>
        <v>21.534260000000003</v>
      </c>
      <c r="I25" s="14" t="s">
        <v>0</v>
      </c>
      <c r="J25" s="13">
        <f>J24-J23</f>
        <v>36.814900000000002</v>
      </c>
      <c r="K25" s="15" t="s">
        <v>13</v>
      </c>
      <c r="L25" s="13">
        <f>L24-L23</f>
        <v>24.434899999999999</v>
      </c>
      <c r="M25" s="15" t="s">
        <v>14</v>
      </c>
      <c r="N25" s="13">
        <f>N24-N23</f>
        <v>24.434899999999999</v>
      </c>
    </row>
  </sheetData>
  <mergeCells count="1">
    <mergeCell ref="B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DR1AM, ER9M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 Vyšniauskas</dc:creator>
  <cp:keywords/>
  <dc:description/>
  <cp:lastModifiedBy>Mindaugas Bulvydas</cp:lastModifiedBy>
  <cp:revision/>
  <dcterms:created xsi:type="dcterms:W3CDTF">2023-11-09T08:17:04Z</dcterms:created>
  <dcterms:modified xsi:type="dcterms:W3CDTF">2025-01-09T06:54:48Z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2023-11-15T14:23:16Z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f0e2353f-c339-4bf6-bc6e-bc248e54e8ce</vt:lpwstr>
  </property>
  <property fmtid="{D5CDD505-2E9C-101B-9397-08002B2CF9AE}" pid="8" name="MSIP_Label_cfcb905c-755b-4fd4-bd20-0d682d4f1d27_ContentBits">
    <vt:lpwstr>0</vt:lpwstr>
  </property>
</Properties>
</file>