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"/>
    </mc:Choice>
  </mc:AlternateContent>
  <xr:revisionPtr revIDLastSave="232" documentId="8_{C90775A3-5CC0-4BF8-8AB2-ABEA3901D014}" xr6:coauthVersionLast="47" xr6:coauthVersionMax="47" xr10:uidLastSave="{9F082976-8F85-432E-96FF-2367D18BEF68}"/>
  <bookViews>
    <workbookView xWindow="28680" yWindow="-9465" windowWidth="29040" windowHeight="15720" xr2:uid="{00000000-000D-0000-FFFF-FFFF00000000}"/>
  </bookViews>
  <sheets>
    <sheet name="Padal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A22" i="1"/>
  <c r="B13" i="1" l="1"/>
  <c r="A13" i="1"/>
</calcChain>
</file>

<file path=xl/sharedStrings.xml><?xml version="1.0" encoding="utf-8"?>
<sst xmlns="http://schemas.openxmlformats.org/spreadsheetml/2006/main" count="134" uniqueCount="54">
  <si>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</si>
  <si>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</si>
  <si>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</si>
  <si>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</si>
  <si>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</si>
  <si>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</si>
  <si>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t>Pastabos</t>
  </si>
  <si>
    <t>10A</t>
  </si>
  <si>
    <t>10B</t>
  </si>
  <si>
    <t>taip</t>
  </si>
  <si>
    <t>ne</t>
  </si>
  <si>
    <t xml:space="preserve">taip </t>
  </si>
  <si>
    <t>Kauno regionas</t>
  </si>
  <si>
    <t>Naudoti geležinkelio bėgiai 
(t)</t>
  </si>
  <si>
    <t>Naudotos tvirtinimo detalės
(t)</t>
  </si>
  <si>
    <t>Šiaulių regionas</t>
  </si>
  <si>
    <t>Nerūšinis
(t)</t>
  </si>
  <si>
    <t>07</t>
  </si>
  <si>
    <t>22</t>
  </si>
  <si>
    <r>
      <t xml:space="preserve">Kazlų Rūda
</t>
    </r>
    <r>
      <rPr>
        <sz val="11"/>
        <rFont val="Calibri"/>
        <family val="2"/>
        <charset val="186"/>
      </rPr>
      <t>Skvero g. 17</t>
    </r>
  </si>
  <si>
    <r>
      <t xml:space="preserve">Ar Pirkėjas  turės galimybę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</si>
  <si>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r>
      <t xml:space="preserve">Baisogala
</t>
    </r>
    <r>
      <rPr>
        <sz val="11"/>
        <rFont val="Calibri"/>
        <family val="2"/>
        <charset val="186"/>
        <scheme val="minor"/>
      </rPr>
      <t>Stoties g. 2A</t>
    </r>
  </si>
  <si>
    <r>
      <t xml:space="preserve">Jonava
</t>
    </r>
    <r>
      <rPr>
        <sz val="11"/>
        <rFont val="Calibri"/>
        <family val="2"/>
        <charset val="186"/>
      </rPr>
      <t>Šilų g. 9</t>
    </r>
  </si>
  <si>
    <r>
      <t xml:space="preserve">Palemonas
</t>
    </r>
    <r>
      <rPr>
        <sz val="11"/>
        <rFont val="Calibri"/>
        <family val="2"/>
        <charset val="186"/>
        <scheme val="minor"/>
      </rPr>
      <t>Pyvesos g. 13</t>
    </r>
  </si>
  <si>
    <r>
      <rPr>
        <b/>
        <sz val="11"/>
        <rFont val="Calibri"/>
        <family val="2"/>
        <charset val="186"/>
        <scheme val="minor"/>
      </rPr>
      <t>Pilviškiai</t>
    </r>
    <r>
      <rPr>
        <sz val="11"/>
        <rFont val="Calibri"/>
        <family val="2"/>
        <charset val="186"/>
        <scheme val="minor"/>
      </rPr>
      <t xml:space="preserve">
Geležinkelio g. 4</t>
    </r>
  </si>
  <si>
    <r>
      <rPr>
        <b/>
        <sz val="11"/>
        <rFont val="Calibri"/>
        <family val="2"/>
        <charset val="186"/>
        <scheme val="minor"/>
      </rPr>
      <t>Kėdainiai</t>
    </r>
    <r>
      <rPr>
        <sz val="11"/>
        <rFont val="Calibri"/>
        <family val="2"/>
        <charset val="186"/>
        <scheme val="minor"/>
      </rPr>
      <t xml:space="preserve">
Dariaus ir Girėno g. 9A</t>
    </r>
  </si>
  <si>
    <r>
      <t xml:space="preserve">Kaišiadorys
</t>
    </r>
    <r>
      <rPr>
        <sz val="11"/>
        <rFont val="Calibri"/>
        <family val="2"/>
        <charset val="186"/>
        <scheme val="minor"/>
      </rPr>
      <t>Elektros g. 7</t>
    </r>
  </si>
  <si>
    <t>Igoris Aleksa +370 620 78282</t>
  </si>
  <si>
    <r>
      <t xml:space="preserve">Šiauliai
</t>
    </r>
    <r>
      <rPr>
        <sz val="11"/>
        <rFont val="Calibri"/>
        <family val="2"/>
        <charset val="186"/>
      </rPr>
      <t>Dubijos 20C</t>
    </r>
  </si>
  <si>
    <t>Bėgių ilgis nuo 3,0 m iki 25,0 m</t>
  </si>
  <si>
    <t>Rolandas Kumpis  +370 615 77894</t>
  </si>
  <si>
    <t xml:space="preserve">Bėgių ilgis iki 1,2m. </t>
  </si>
  <si>
    <t>Vitalij Novickij +370 626 65473</t>
  </si>
  <si>
    <r>
      <t xml:space="preserve">Šiauliai
</t>
    </r>
    <r>
      <rPr>
        <sz val="11"/>
        <rFont val="Calibri"/>
        <family val="2"/>
        <charset val="186"/>
      </rPr>
      <t>Aerouosto g. 20</t>
    </r>
  </si>
  <si>
    <r>
      <t>Šeštokų atraminė meistrija
Mockavos st.</t>
    </r>
    <r>
      <rPr>
        <sz val="11"/>
        <rFont val="Calibri"/>
        <family val="2"/>
        <charset val="186"/>
        <scheme val="minor"/>
      </rPr>
      <t xml:space="preserve"> 8 kel.</t>
    </r>
    <r>
      <rPr>
        <b/>
        <sz val="11"/>
        <rFont val="Calibri"/>
        <family val="2"/>
        <scheme val="minor"/>
      </rPr>
      <t xml:space="preserve">
Alytaus st. </t>
    </r>
    <r>
      <rPr>
        <sz val="11"/>
        <rFont val="Calibri"/>
        <family val="2"/>
        <charset val="186"/>
        <scheme val="minor"/>
      </rPr>
      <t>2 kel.</t>
    </r>
    <r>
      <rPr>
        <b/>
        <sz val="11"/>
        <rFont val="Calibri"/>
        <family val="2"/>
        <scheme val="minor"/>
      </rPr>
      <t xml:space="preserve">
Šeštokai</t>
    </r>
    <r>
      <rPr>
        <sz val="11"/>
        <rFont val="Calibri"/>
        <family val="2"/>
        <charset val="186"/>
        <scheme val="minor"/>
      </rPr>
      <t>, Sodų g. 13B</t>
    </r>
  </si>
  <si>
    <t>Virginijus Žemaitis +370 615 35091
Audronis Bilda+370 626 24629</t>
  </si>
  <si>
    <t>Vidas Čukauskas +370 610 60722
Edvardas Macenka +370 639 99593</t>
  </si>
  <si>
    <t>Šarūnas Valentėlis+370 686 18049
Andrius Kalkys +370 698 71709</t>
  </si>
  <si>
    <t>Vytautas Valikonis +370 631 36990
Svajūnas Naruševičius +370 685 61525</t>
  </si>
  <si>
    <t>Audrius Surgautas +370 61 206473
Gediminas Brazauskas +370 687 22185</t>
  </si>
  <si>
    <t>Slavomiras Milošas +370 611 46019
Vytenis Brazauskas tel. +370 665 62130</t>
  </si>
  <si>
    <t>Tomas Kontenis +370 615 98450
Rimantas Kručkauskas +370 615 40631</t>
  </si>
  <si>
    <t>Dovydas Blinkus, +370 623 19942
Tadas Čepkauskas, +370 621 08212</t>
  </si>
  <si>
    <t>Bėgių ilgis nuo 3,0 m iki 12,50 m</t>
  </si>
  <si>
    <t>Aukštos įtampos elektros stulpai,
padalintiapie  6-7 m ilgio</t>
  </si>
  <si>
    <t>Remigijus Čepulis, tel. +37069802495</t>
  </si>
  <si>
    <t>Dainius Lipnevičius, tel. +37061494422</t>
  </si>
  <si>
    <t>Marijus Bublys, tel. +37068635429, Rimas Nemeika tel. +37061647870</t>
  </si>
  <si>
    <t>Metalinės cinkuotos atramos 4 m ilgio</t>
  </si>
  <si>
    <t>Egidijus Žakaitis, +370 687 51427 Arentas Mockus, +370 615 75532</t>
  </si>
  <si>
    <t>Metalinis garažas</t>
  </si>
  <si>
    <r>
      <t xml:space="preserve">Šiauliai
</t>
    </r>
    <r>
      <rPr>
        <sz val="11"/>
        <rFont val="Calibri"/>
        <family val="2"/>
        <charset val="186"/>
        <scheme val="minor"/>
      </rPr>
      <t>Dubijos g. 20C</t>
    </r>
  </si>
  <si>
    <r>
      <t xml:space="preserve">Šiauliai
</t>
    </r>
    <r>
      <rPr>
        <sz val="11"/>
        <rFont val="Calibri"/>
        <family val="2"/>
        <charset val="186"/>
        <scheme val="minor"/>
      </rPr>
      <t>Dubijos g. 26</t>
    </r>
  </si>
  <si>
    <r>
      <rPr>
        <b/>
        <sz val="11"/>
        <rFont val="Calibri"/>
        <family val="2"/>
        <charset val="186"/>
        <scheme val="minor"/>
      </rPr>
      <t>Rokiškis</t>
    </r>
    <r>
      <rPr>
        <sz val="11"/>
        <rFont val="Calibri"/>
        <family val="2"/>
        <charset val="186"/>
        <scheme val="minor"/>
      </rPr>
      <t xml:space="preserve">
Geležinkeliečių g.
(orientuoris priešais
Stoties g. 6A)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</si>
</sst>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1"/>
      <name val="Calibri"/>
      <family val="2"/>
    </font>
    <font>
      <b/>
      <sz val="16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Segoe UI"/>
      <family val="2"/>
      <charset val="186"/>
    </font>
    <font>
      <sz val="14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1" fontId="6" fillId="2" borderId="25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/>
    <xf numFmtId="1" fontId="9" fillId="2" borderId="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" fontId="10" fillId="3" borderId="23" xfId="0" applyNumberFormat="1" applyFont="1" applyFill="1" applyBorder="1" applyAlignment="1">
      <alignment horizontal="center" vertical="top"/>
    </xf>
    <xf numFmtId="1" fontId="9" fillId="2" borderId="3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1" fontId="17" fillId="2" borderId="33" xfId="0" applyNumberFormat="1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vertical="top"/>
    </xf>
    <xf numFmtId="1" fontId="8" fillId="3" borderId="15" xfId="0" applyNumberFormat="1" applyFont="1" applyFill="1" applyBorder="1" applyAlignment="1">
      <alignment horizontal="center" vertical="top"/>
    </xf>
    <xf numFmtId="1" fontId="8" fillId="3" borderId="15" xfId="0" applyNumberFormat="1" applyFont="1" applyFill="1" applyBorder="1"/>
    <xf numFmtId="1" fontId="8" fillId="3" borderId="24" xfId="0" applyNumberFormat="1" applyFont="1" applyFill="1" applyBorder="1"/>
    <xf numFmtId="1" fontId="8" fillId="0" borderId="0" xfId="0" applyNumberFormat="1" applyFont="1"/>
    <xf numFmtId="1" fontId="9" fillId="2" borderId="12" xfId="0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19" fillId="3" borderId="20" xfId="0" applyNumberFormat="1" applyFont="1" applyFill="1" applyBorder="1" applyAlignment="1">
      <alignment horizontal="center" vertical="center"/>
    </xf>
    <xf numFmtId="1" fontId="10" fillId="5" borderId="23" xfId="0" applyNumberFormat="1" applyFont="1" applyFill="1" applyBorder="1" applyAlignment="1">
      <alignment horizontal="center" vertical="top"/>
    </xf>
    <xf numFmtId="0" fontId="8" fillId="5" borderId="15" xfId="0" applyFont="1" applyFill="1" applyBorder="1" applyAlignment="1">
      <alignment vertical="top"/>
    </xf>
    <xf numFmtId="0" fontId="8" fillId="5" borderId="15" xfId="0" applyFont="1" applyFill="1" applyBorder="1" applyAlignment="1">
      <alignment horizontal="center" vertical="top"/>
    </xf>
    <xf numFmtId="0" fontId="8" fillId="5" borderId="15" xfId="0" applyFont="1" applyFill="1" applyBorder="1"/>
    <xf numFmtId="0" fontId="8" fillId="5" borderId="24" xfId="0" applyFont="1" applyFill="1" applyBorder="1"/>
    <xf numFmtId="1" fontId="9" fillId="2" borderId="41" xfId="0" applyNumberFormat="1" applyFont="1" applyFill="1" applyBorder="1" applyAlignment="1">
      <alignment horizontal="center" vertical="center"/>
    </xf>
    <xf numFmtId="1" fontId="17" fillId="2" borderId="43" xfId="0" applyNumberFormat="1" applyFont="1" applyFill="1" applyBorder="1" applyAlignment="1">
      <alignment horizontal="center" vertical="center"/>
    </xf>
    <xf numFmtId="1" fontId="9" fillId="2" borderId="44" xfId="0" applyNumberFormat="1" applyFont="1" applyFill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164" fontId="9" fillId="2" borderId="25" xfId="0" applyNumberFormat="1" applyFont="1" applyFill="1" applyBorder="1" applyAlignment="1">
      <alignment horizontal="center" vertical="center"/>
    </xf>
    <xf numFmtId="164" fontId="10" fillId="5" borderId="23" xfId="0" applyNumberFormat="1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49" fontId="9" fillId="2" borderId="30" xfId="0" applyNumberFormat="1" applyFont="1" applyFill="1" applyBorder="1" applyAlignment="1">
      <alignment horizontal="center" vertical="center"/>
    </xf>
    <xf numFmtId="49" fontId="9" fillId="2" borderId="44" xfId="0" applyNumberFormat="1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top"/>
    </xf>
    <xf numFmtId="0" fontId="11" fillId="5" borderId="24" xfId="0" applyFont="1" applyFill="1" applyBorder="1" applyAlignment="1">
      <alignment horizontal="center" vertical="top"/>
    </xf>
    <xf numFmtId="0" fontId="18" fillId="0" borderId="1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top"/>
    </xf>
    <xf numFmtId="0" fontId="11" fillId="3" borderId="24" xfId="0" applyFont="1" applyFill="1" applyBorder="1" applyAlignment="1">
      <alignment horizontal="center" vertical="top"/>
    </xf>
    <xf numFmtId="0" fontId="22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9"/>
  <sheetViews>
    <sheetView tabSelected="1" topLeftCell="A3" zoomScale="60" zoomScaleNormal="60" workbookViewId="0">
      <selection activeCell="P9" sqref="P9"/>
    </sheetView>
  </sheetViews>
  <sheetFormatPr defaultRowHeight="14.4" x14ac:dyDescent="0.3"/>
  <cols>
    <col min="1" max="1" width="11.5546875" customWidth="1"/>
    <col min="2" max="3" width="11.5546875" style="1" customWidth="1"/>
    <col min="6" max="6" width="10.21875" customWidth="1"/>
    <col min="11" max="11" width="21.77734375" customWidth="1"/>
    <col min="12" max="12" width="14.44140625" customWidth="1"/>
    <col min="13" max="13" width="15.44140625" customWidth="1"/>
    <col min="14" max="15" width="13.77734375" customWidth="1"/>
    <col min="16" max="16" width="15.77734375" style="2" customWidth="1"/>
    <col min="17" max="17" width="17.21875" customWidth="1"/>
    <col min="19" max="19" width="10.44140625" customWidth="1"/>
    <col min="20" max="20" width="0.21875" customWidth="1"/>
  </cols>
  <sheetData>
    <row r="1" spans="1:20" s="1" customFormat="1" ht="15" customHeight="1" thickBot="1" x14ac:dyDescent="0.35">
      <c r="A1" s="94"/>
      <c r="B1" s="94"/>
      <c r="C1" s="94"/>
      <c r="D1" s="95" t="s">
        <v>0</v>
      </c>
      <c r="E1" s="96"/>
      <c r="F1" s="97"/>
      <c r="G1" s="67" t="s">
        <v>1</v>
      </c>
      <c r="H1" s="68"/>
      <c r="I1" s="68"/>
      <c r="J1" s="68"/>
      <c r="K1" s="69"/>
      <c r="L1" s="65" t="s">
        <v>2</v>
      </c>
      <c r="M1" s="65" t="s">
        <v>3</v>
      </c>
      <c r="N1" s="65" t="s">
        <v>4</v>
      </c>
      <c r="O1" s="61" t="s">
        <v>5</v>
      </c>
      <c r="P1" s="63" t="s">
        <v>20</v>
      </c>
      <c r="Q1" s="67" t="s">
        <v>6</v>
      </c>
      <c r="R1" s="68"/>
      <c r="S1" s="69"/>
    </row>
    <row r="2" spans="1:20" x14ac:dyDescent="0.3">
      <c r="A2" s="3" t="s">
        <v>17</v>
      </c>
      <c r="B2" s="5" t="s">
        <v>7</v>
      </c>
      <c r="C2" s="4" t="s">
        <v>8</v>
      </c>
      <c r="D2" s="98"/>
      <c r="E2" s="99"/>
      <c r="F2" s="100"/>
      <c r="G2" s="70"/>
      <c r="H2" s="71"/>
      <c r="I2" s="71"/>
      <c r="J2" s="71"/>
      <c r="K2" s="72"/>
      <c r="L2" s="66"/>
      <c r="M2" s="66"/>
      <c r="N2" s="66"/>
      <c r="O2" s="62"/>
      <c r="P2" s="64"/>
      <c r="Q2" s="70"/>
      <c r="R2" s="71"/>
      <c r="S2" s="72"/>
    </row>
    <row r="3" spans="1:20" ht="90.45" customHeight="1" thickBot="1" x14ac:dyDescent="0.35">
      <c r="A3" s="6" t="s">
        <v>16</v>
      </c>
      <c r="B3" s="6" t="s">
        <v>13</v>
      </c>
      <c r="C3" s="7" t="s">
        <v>14</v>
      </c>
      <c r="D3" s="101"/>
      <c r="E3" s="102"/>
      <c r="F3" s="103"/>
      <c r="G3" s="70"/>
      <c r="H3" s="71"/>
      <c r="I3" s="71"/>
      <c r="J3" s="71"/>
      <c r="K3" s="72"/>
      <c r="L3" s="66"/>
      <c r="M3" s="66"/>
      <c r="N3" s="66"/>
      <c r="O3" s="62"/>
      <c r="P3" s="64"/>
      <c r="Q3" s="70"/>
      <c r="R3" s="71"/>
      <c r="S3" s="72"/>
    </row>
    <row r="4" spans="1:20" s="11" customFormat="1" ht="23.25" customHeight="1" thickBot="1" x14ac:dyDescent="0.35">
      <c r="A4" s="84" t="s">
        <v>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</row>
    <row r="5" spans="1:20" s="16" customFormat="1" ht="45.45" customHeight="1" x14ac:dyDescent="0.3">
      <c r="A5" s="28"/>
      <c r="B5" s="17">
        <v>14.4</v>
      </c>
      <c r="C5" s="54">
        <v>7</v>
      </c>
      <c r="D5" s="86" t="s">
        <v>19</v>
      </c>
      <c r="E5" s="87"/>
      <c r="F5" s="87"/>
      <c r="G5" s="88" t="s">
        <v>35</v>
      </c>
      <c r="H5" s="89"/>
      <c r="I5" s="89"/>
      <c r="J5" s="89"/>
      <c r="K5" s="89"/>
      <c r="L5" s="43" t="s">
        <v>9</v>
      </c>
      <c r="M5" s="43" t="s">
        <v>9</v>
      </c>
      <c r="N5" s="43" t="s">
        <v>10</v>
      </c>
      <c r="O5" s="43" t="s">
        <v>11</v>
      </c>
      <c r="P5" s="44" t="s">
        <v>9</v>
      </c>
      <c r="Q5" s="112" t="s">
        <v>29</v>
      </c>
      <c r="R5" s="113"/>
      <c r="S5" s="113"/>
      <c r="T5" s="114"/>
    </row>
    <row r="6" spans="1:20" s="16" customFormat="1" ht="64.95" customHeight="1" thickBot="1" x14ac:dyDescent="0.35">
      <c r="A6" s="37"/>
      <c r="B6" s="18">
        <v>149</v>
      </c>
      <c r="C6" s="55" t="s">
        <v>18</v>
      </c>
      <c r="D6" s="104" t="s">
        <v>34</v>
      </c>
      <c r="E6" s="105"/>
      <c r="F6" s="106"/>
      <c r="G6" s="107" t="s">
        <v>36</v>
      </c>
      <c r="H6" s="108"/>
      <c r="I6" s="108"/>
      <c r="J6" s="108"/>
      <c r="K6" s="121"/>
      <c r="L6" s="43" t="s">
        <v>9</v>
      </c>
      <c r="M6" s="43" t="s">
        <v>10</v>
      </c>
      <c r="N6" s="43" t="s">
        <v>10</v>
      </c>
      <c r="O6" s="43" t="s">
        <v>11</v>
      </c>
      <c r="P6" s="44" t="s">
        <v>9</v>
      </c>
      <c r="Q6" s="109" t="s">
        <v>43</v>
      </c>
      <c r="R6" s="110"/>
      <c r="S6" s="110"/>
      <c r="T6" s="111"/>
    </row>
    <row r="7" spans="1:20" s="16" customFormat="1" ht="45.45" customHeight="1" thickBot="1" x14ac:dyDescent="0.35">
      <c r="A7" s="37"/>
      <c r="B7" s="38">
        <v>10</v>
      </c>
      <c r="C7" s="56"/>
      <c r="D7" s="107" t="s">
        <v>24</v>
      </c>
      <c r="E7" s="108"/>
      <c r="F7" s="121"/>
      <c r="G7" s="107" t="s">
        <v>37</v>
      </c>
      <c r="H7" s="108"/>
      <c r="I7" s="108"/>
      <c r="J7" s="108"/>
      <c r="K7" s="121"/>
      <c r="L7" s="43" t="s">
        <v>9</v>
      </c>
      <c r="M7" s="43" t="s">
        <v>9</v>
      </c>
      <c r="N7" s="43" t="s">
        <v>10</v>
      </c>
      <c r="O7" s="43" t="s">
        <v>11</v>
      </c>
      <c r="P7" s="44" t="s">
        <v>9</v>
      </c>
      <c r="Q7" s="112" t="s">
        <v>29</v>
      </c>
      <c r="R7" s="113"/>
      <c r="S7" s="113"/>
      <c r="T7" s="114"/>
    </row>
    <row r="8" spans="1:20" s="16" customFormat="1" ht="45.45" customHeight="1" x14ac:dyDescent="0.3">
      <c r="A8" s="37"/>
      <c r="B8" s="39">
        <v>30</v>
      </c>
      <c r="C8" s="40"/>
      <c r="D8" s="122" t="s">
        <v>25</v>
      </c>
      <c r="E8" s="122"/>
      <c r="F8" s="122"/>
      <c r="G8" s="122" t="s">
        <v>38</v>
      </c>
      <c r="H8" s="122"/>
      <c r="I8" s="122"/>
      <c r="J8" s="122"/>
      <c r="K8" s="122"/>
      <c r="L8" s="43" t="s">
        <v>9</v>
      </c>
      <c r="M8" s="43" t="s">
        <v>9</v>
      </c>
      <c r="N8" s="43" t="s">
        <v>10</v>
      </c>
      <c r="O8" s="43" t="s">
        <v>11</v>
      </c>
      <c r="P8" s="44" t="s">
        <v>9</v>
      </c>
      <c r="Q8" s="112" t="s">
        <v>29</v>
      </c>
      <c r="R8" s="113"/>
      <c r="S8" s="113"/>
      <c r="T8" s="114"/>
    </row>
    <row r="9" spans="1:20" s="16" customFormat="1" ht="45.45" customHeight="1" thickBot="1" x14ac:dyDescent="0.35">
      <c r="A9" s="37"/>
      <c r="B9" s="15">
        <v>25</v>
      </c>
      <c r="C9" s="42">
        <v>5</v>
      </c>
      <c r="D9" s="104" t="s">
        <v>23</v>
      </c>
      <c r="E9" s="105"/>
      <c r="F9" s="106"/>
      <c r="G9" s="107" t="s">
        <v>39</v>
      </c>
      <c r="H9" s="108"/>
      <c r="I9" s="108"/>
      <c r="J9" s="108"/>
      <c r="K9" s="121"/>
      <c r="L9" s="43" t="s">
        <v>9</v>
      </c>
      <c r="M9" s="43" t="s">
        <v>9</v>
      </c>
      <c r="N9" s="43" t="s">
        <v>9</v>
      </c>
      <c r="O9" s="43" t="s">
        <v>11</v>
      </c>
      <c r="P9" s="44" t="s">
        <v>9</v>
      </c>
      <c r="Q9" s="109" t="s">
        <v>43</v>
      </c>
      <c r="R9" s="110"/>
      <c r="S9" s="110"/>
      <c r="T9" s="111"/>
    </row>
    <row r="10" spans="1:20" s="16" customFormat="1" ht="45.45" customHeight="1" thickBot="1" x14ac:dyDescent="0.35">
      <c r="A10" s="37"/>
      <c r="B10" s="39">
        <v>139.4</v>
      </c>
      <c r="C10" s="41">
        <v>24.8</v>
      </c>
      <c r="D10" s="123" t="s">
        <v>26</v>
      </c>
      <c r="E10" s="124"/>
      <c r="F10" s="125"/>
      <c r="G10" s="126" t="s">
        <v>40</v>
      </c>
      <c r="H10" s="127"/>
      <c r="I10" s="127"/>
      <c r="J10" s="127"/>
      <c r="K10" s="128"/>
      <c r="L10" s="45" t="s">
        <v>9</v>
      </c>
      <c r="M10" s="45" t="s">
        <v>9</v>
      </c>
      <c r="N10" s="45" t="s">
        <v>10</v>
      </c>
      <c r="O10" s="45" t="s">
        <v>11</v>
      </c>
      <c r="P10" s="46" t="s">
        <v>9</v>
      </c>
      <c r="Q10" s="112" t="s">
        <v>29</v>
      </c>
      <c r="R10" s="113"/>
      <c r="S10" s="113"/>
      <c r="T10" s="114"/>
    </row>
    <row r="11" spans="1:20" s="16" customFormat="1" ht="45.45" customHeight="1" x14ac:dyDescent="0.3">
      <c r="A11" s="29"/>
      <c r="B11" s="12">
        <v>83.5</v>
      </c>
      <c r="C11" s="41">
        <v>6.6</v>
      </c>
      <c r="D11" s="104" t="s">
        <v>21</v>
      </c>
      <c r="E11" s="105"/>
      <c r="F11" s="106"/>
      <c r="G11" s="107" t="s">
        <v>41</v>
      </c>
      <c r="H11" s="108"/>
      <c r="I11" s="108"/>
      <c r="J11" s="108"/>
      <c r="K11" s="108"/>
      <c r="L11" s="43" t="s">
        <v>9</v>
      </c>
      <c r="M11" s="43" t="s">
        <v>9</v>
      </c>
      <c r="N11" s="43" t="s">
        <v>10</v>
      </c>
      <c r="O11" s="43" t="s">
        <v>11</v>
      </c>
      <c r="P11" s="44" t="s">
        <v>9</v>
      </c>
      <c r="Q11" s="112" t="s">
        <v>29</v>
      </c>
      <c r="R11" s="113"/>
      <c r="S11" s="113"/>
      <c r="T11" s="114"/>
    </row>
    <row r="12" spans="1:20" s="16" customFormat="1" ht="45.45" customHeight="1" thickBot="1" x14ac:dyDescent="0.35">
      <c r="A12" s="30">
        <v>21</v>
      </c>
      <c r="B12" s="18"/>
      <c r="C12" s="55"/>
      <c r="D12" s="90" t="s">
        <v>22</v>
      </c>
      <c r="E12" s="90"/>
      <c r="F12" s="91"/>
      <c r="G12" s="92" t="s">
        <v>42</v>
      </c>
      <c r="H12" s="92"/>
      <c r="I12" s="92"/>
      <c r="J12" s="92"/>
      <c r="K12" s="93"/>
      <c r="L12" s="43" t="s">
        <v>9</v>
      </c>
      <c r="M12" s="43" t="s">
        <v>9</v>
      </c>
      <c r="N12" s="43" t="s">
        <v>10</v>
      </c>
      <c r="O12" s="43" t="s">
        <v>11</v>
      </c>
      <c r="P12" s="44" t="s">
        <v>9</v>
      </c>
      <c r="Q12" s="118" t="s">
        <v>44</v>
      </c>
      <c r="R12" s="119"/>
      <c r="S12" s="119"/>
      <c r="T12" s="120"/>
    </row>
    <row r="13" spans="1:20" s="25" customFormat="1" ht="23.1" customHeight="1" thickBot="1" x14ac:dyDescent="0.35">
      <c r="A13" s="31">
        <f>SUM(A5:A12)</f>
        <v>21</v>
      </c>
      <c r="B13" s="14">
        <f>SUM(B5:B12)</f>
        <v>451.3</v>
      </c>
      <c r="C13" s="14">
        <v>66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3"/>
      <c r="S13" s="24"/>
    </row>
    <row r="14" spans="1:20" s="8" customFormat="1" ht="23.1" customHeight="1" thickBot="1" x14ac:dyDescent="0.35">
      <c r="A14" s="78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20" s="8" customFormat="1" ht="46.5" customHeight="1" x14ac:dyDescent="0.3">
      <c r="A15" s="9"/>
      <c r="B15" s="19">
        <v>200</v>
      </c>
      <c r="C15" s="20">
        <v>40</v>
      </c>
      <c r="D15" s="80" t="s">
        <v>28</v>
      </c>
      <c r="E15" s="81"/>
      <c r="F15" s="82"/>
      <c r="G15" s="74" t="s">
        <v>30</v>
      </c>
      <c r="H15" s="74"/>
      <c r="I15" s="74"/>
      <c r="J15" s="74"/>
      <c r="K15" s="74"/>
      <c r="L15" s="49" t="s">
        <v>9</v>
      </c>
      <c r="M15" s="49" t="s">
        <v>9</v>
      </c>
      <c r="N15" s="50" t="s">
        <v>10</v>
      </c>
      <c r="O15" s="50" t="s">
        <v>9</v>
      </c>
      <c r="P15" s="50" t="s">
        <v>9</v>
      </c>
      <c r="Q15" s="83" t="s">
        <v>29</v>
      </c>
      <c r="R15" s="83"/>
      <c r="S15" s="83"/>
    </row>
    <row r="16" spans="1:20" s="8" customFormat="1" ht="46.5" customHeight="1" x14ac:dyDescent="0.3">
      <c r="A16" s="57">
        <v>4</v>
      </c>
      <c r="B16" s="19">
        <v>4</v>
      </c>
      <c r="C16" s="20">
        <v>3</v>
      </c>
      <c r="D16" s="136" t="s">
        <v>33</v>
      </c>
      <c r="E16" s="81"/>
      <c r="F16" s="82"/>
      <c r="G16" s="74" t="s">
        <v>32</v>
      </c>
      <c r="H16" s="74"/>
      <c r="I16" s="74"/>
      <c r="J16" s="74"/>
      <c r="K16" s="74"/>
      <c r="L16" s="49" t="s">
        <v>10</v>
      </c>
      <c r="M16" s="50" t="s">
        <v>9</v>
      </c>
      <c r="N16" s="50" t="s">
        <v>10</v>
      </c>
      <c r="O16" s="50" t="s">
        <v>10</v>
      </c>
      <c r="P16" s="51" t="s">
        <v>9</v>
      </c>
      <c r="Q16" s="130" t="s">
        <v>31</v>
      </c>
      <c r="R16" s="131"/>
      <c r="S16" s="132"/>
    </row>
    <row r="17" spans="1:19" s="8" customFormat="1" ht="46.5" customHeight="1" x14ac:dyDescent="0.3">
      <c r="A17" s="57">
        <v>1</v>
      </c>
      <c r="B17" s="19"/>
      <c r="C17" s="20"/>
      <c r="D17" s="73" t="s">
        <v>51</v>
      </c>
      <c r="E17" s="73"/>
      <c r="F17" s="73"/>
      <c r="G17" s="74" t="s">
        <v>45</v>
      </c>
      <c r="H17" s="74"/>
      <c r="I17" s="74"/>
      <c r="J17" s="74"/>
      <c r="K17" s="74"/>
      <c r="L17" s="53" t="s">
        <v>9</v>
      </c>
      <c r="M17" s="53" t="s">
        <v>9</v>
      </c>
      <c r="N17" s="53" t="s">
        <v>10</v>
      </c>
      <c r="O17" s="53" t="s">
        <v>11</v>
      </c>
      <c r="P17" s="52" t="s">
        <v>9</v>
      </c>
      <c r="Q17" s="133"/>
      <c r="R17" s="134"/>
      <c r="S17" s="135"/>
    </row>
    <row r="18" spans="1:19" s="8" customFormat="1" ht="46.5" customHeight="1" x14ac:dyDescent="0.3">
      <c r="A18" s="57">
        <v>5.5</v>
      </c>
      <c r="B18" s="19"/>
      <c r="C18" s="20"/>
      <c r="D18" s="73" t="s">
        <v>51</v>
      </c>
      <c r="E18" s="73"/>
      <c r="F18" s="73"/>
      <c r="G18" s="74" t="s">
        <v>46</v>
      </c>
      <c r="H18" s="74"/>
      <c r="I18" s="74"/>
      <c r="J18" s="74"/>
      <c r="K18" s="74"/>
      <c r="L18" s="53" t="s">
        <v>9</v>
      </c>
      <c r="M18" s="53" t="s">
        <v>9</v>
      </c>
      <c r="N18" s="53" t="s">
        <v>10</v>
      </c>
      <c r="O18" s="53" t="s">
        <v>11</v>
      </c>
      <c r="P18" s="52" t="s">
        <v>9</v>
      </c>
      <c r="Q18" s="133"/>
      <c r="R18" s="134"/>
      <c r="S18" s="135"/>
    </row>
    <row r="19" spans="1:19" s="8" customFormat="1" ht="46.5" customHeight="1" x14ac:dyDescent="0.3">
      <c r="A19" s="57">
        <v>0.5</v>
      </c>
      <c r="B19" s="19"/>
      <c r="C19" s="20"/>
      <c r="D19" s="73" t="s">
        <v>51</v>
      </c>
      <c r="E19" s="73"/>
      <c r="F19" s="73"/>
      <c r="G19" s="74" t="s">
        <v>47</v>
      </c>
      <c r="H19" s="74"/>
      <c r="I19" s="74"/>
      <c r="J19" s="74"/>
      <c r="K19" s="74"/>
      <c r="L19" s="53" t="s">
        <v>9</v>
      </c>
      <c r="M19" s="50" t="s">
        <v>10</v>
      </c>
      <c r="N19" s="53" t="s">
        <v>10</v>
      </c>
      <c r="O19" s="53" t="s">
        <v>11</v>
      </c>
      <c r="P19" s="52" t="s">
        <v>9</v>
      </c>
      <c r="Q19" s="75" t="s">
        <v>48</v>
      </c>
      <c r="R19" s="76"/>
      <c r="S19" s="77"/>
    </row>
    <row r="20" spans="1:19" s="8" customFormat="1" ht="46.5" customHeight="1" x14ac:dyDescent="0.3">
      <c r="A20" s="58">
        <v>1.1850000000000001</v>
      </c>
      <c r="B20" s="19"/>
      <c r="C20" s="20"/>
      <c r="D20" s="73" t="s">
        <v>52</v>
      </c>
      <c r="E20" s="73"/>
      <c r="F20" s="73"/>
      <c r="G20" s="129" t="s">
        <v>49</v>
      </c>
      <c r="H20" s="129"/>
      <c r="I20" s="129"/>
      <c r="J20" s="129"/>
      <c r="K20" s="129"/>
      <c r="L20" s="49" t="s">
        <v>10</v>
      </c>
      <c r="M20" s="59" t="s">
        <v>10</v>
      </c>
      <c r="N20" s="59" t="s">
        <v>10</v>
      </c>
      <c r="O20" s="59" t="s">
        <v>9</v>
      </c>
      <c r="P20" s="60" t="s">
        <v>9</v>
      </c>
      <c r="Q20" s="133"/>
      <c r="R20" s="134"/>
      <c r="S20" s="135"/>
    </row>
    <row r="21" spans="1:19" s="8" customFormat="1" ht="68.55" customHeight="1" thickBot="1" x14ac:dyDescent="0.35">
      <c r="A21" s="47">
        <v>1.2</v>
      </c>
      <c r="B21" s="26"/>
      <c r="C21" s="27"/>
      <c r="D21" s="74" t="s">
        <v>53</v>
      </c>
      <c r="E21" s="74"/>
      <c r="F21" s="74"/>
      <c r="G21" s="115" t="s">
        <v>27</v>
      </c>
      <c r="H21" s="115"/>
      <c r="I21" s="115"/>
      <c r="J21" s="115"/>
      <c r="K21" s="115"/>
      <c r="L21" s="10" t="s">
        <v>9</v>
      </c>
      <c r="M21" s="10" t="s">
        <v>10</v>
      </c>
      <c r="N21" s="10" t="s">
        <v>10</v>
      </c>
      <c r="O21" s="10" t="s">
        <v>9</v>
      </c>
      <c r="P21" s="13" t="s">
        <v>9</v>
      </c>
      <c r="Q21" s="109" t="s">
        <v>50</v>
      </c>
      <c r="R21" s="116"/>
      <c r="S21" s="117"/>
    </row>
    <row r="22" spans="1:19" ht="21.6" thickBot="1" x14ac:dyDescent="0.35">
      <c r="A22" s="48">
        <f>SUM(A15:A21)</f>
        <v>13.385</v>
      </c>
      <c r="B22" s="32">
        <f>SUM(B15:B21)</f>
        <v>204</v>
      </c>
      <c r="C22" s="32">
        <f>SUM(C15:C21)</f>
        <v>43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5"/>
      <c r="R22" s="35"/>
      <c r="S22" s="36"/>
    </row>
    <row r="23" spans="1:19" x14ac:dyDescent="0.3">
      <c r="P23"/>
    </row>
    <row r="24" spans="1:19" x14ac:dyDescent="0.3">
      <c r="P24"/>
    </row>
    <row r="25" spans="1:19" x14ac:dyDescent="0.3">
      <c r="P25"/>
    </row>
    <row r="26" spans="1:19" x14ac:dyDescent="0.3">
      <c r="P26"/>
    </row>
    <row r="27" spans="1:19" x14ac:dyDescent="0.3">
      <c r="P27"/>
    </row>
    <row r="28" spans="1:19" x14ac:dyDescent="0.3">
      <c r="P28"/>
    </row>
    <row r="29" spans="1:19" x14ac:dyDescent="0.3">
      <c r="P29"/>
    </row>
    <row r="30" spans="1:19" x14ac:dyDescent="0.3">
      <c r="P30"/>
    </row>
    <row r="31" spans="1:19" x14ac:dyDescent="0.3">
      <c r="P31"/>
    </row>
    <row r="32" spans="1:19" x14ac:dyDescent="0.3">
      <c r="P32"/>
    </row>
    <row r="33" spans="16:16" x14ac:dyDescent="0.3">
      <c r="P33"/>
    </row>
    <row r="34" spans="16:16" x14ac:dyDescent="0.3">
      <c r="P34"/>
    </row>
    <row r="35" spans="16:16" x14ac:dyDescent="0.3">
      <c r="P35"/>
    </row>
    <row r="36" spans="16:16" x14ac:dyDescent="0.3">
      <c r="P36"/>
    </row>
    <row r="37" spans="16:16" x14ac:dyDescent="0.3">
      <c r="P37"/>
    </row>
    <row r="38" spans="16:16" x14ac:dyDescent="0.3">
      <c r="P38"/>
    </row>
    <row r="39" spans="16:16" x14ac:dyDescent="0.3">
      <c r="P39"/>
    </row>
    <row r="40" spans="16:16" x14ac:dyDescent="0.3">
      <c r="P40"/>
    </row>
    <row r="41" spans="16:16" x14ac:dyDescent="0.3">
      <c r="P41"/>
    </row>
    <row r="42" spans="16:16" x14ac:dyDescent="0.3">
      <c r="P42"/>
    </row>
    <row r="43" spans="16:16" x14ac:dyDescent="0.3">
      <c r="P43"/>
    </row>
    <row r="44" spans="16:16" x14ac:dyDescent="0.3">
      <c r="P44"/>
    </row>
    <row r="45" spans="16:16" x14ac:dyDescent="0.3">
      <c r="P45"/>
    </row>
    <row r="46" spans="16:16" x14ac:dyDescent="0.3">
      <c r="P46"/>
    </row>
    <row r="47" spans="16:16" x14ac:dyDescent="0.3">
      <c r="P47"/>
    </row>
    <row r="48" spans="16:16" x14ac:dyDescent="0.3">
      <c r="P48"/>
    </row>
    <row r="49" spans="16:16" x14ac:dyDescent="0.3">
      <c r="P49"/>
    </row>
    <row r="50" spans="16:16" x14ac:dyDescent="0.3">
      <c r="P50"/>
    </row>
    <row r="51" spans="16:16" x14ac:dyDescent="0.3">
      <c r="P51"/>
    </row>
    <row r="52" spans="16:16" x14ac:dyDescent="0.3">
      <c r="P52"/>
    </row>
    <row r="53" spans="16:16" x14ac:dyDescent="0.3">
      <c r="P53"/>
    </row>
    <row r="54" spans="16:16" x14ac:dyDescent="0.3">
      <c r="P54"/>
    </row>
    <row r="55" spans="16:16" x14ac:dyDescent="0.3">
      <c r="P55"/>
    </row>
    <row r="56" spans="16:16" x14ac:dyDescent="0.3">
      <c r="P56"/>
    </row>
    <row r="57" spans="16:16" x14ac:dyDescent="0.3">
      <c r="P57"/>
    </row>
    <row r="58" spans="16:16" x14ac:dyDescent="0.3">
      <c r="P58"/>
    </row>
    <row r="59" spans="16:16" x14ac:dyDescent="0.3">
      <c r="P59"/>
    </row>
    <row r="60" spans="16:16" x14ac:dyDescent="0.3">
      <c r="P60"/>
    </row>
    <row r="61" spans="16:16" x14ac:dyDescent="0.3">
      <c r="P61"/>
    </row>
    <row r="62" spans="16:16" x14ac:dyDescent="0.3">
      <c r="P62"/>
    </row>
    <row r="63" spans="16:16" x14ac:dyDescent="0.3">
      <c r="P63"/>
    </row>
    <row r="64" spans="16:16" x14ac:dyDescent="0.3">
      <c r="P64"/>
    </row>
    <row r="65" spans="16:16" x14ac:dyDescent="0.3">
      <c r="P65"/>
    </row>
    <row r="66" spans="16:16" x14ac:dyDescent="0.3">
      <c r="P66"/>
    </row>
    <row r="67" spans="16:16" x14ac:dyDescent="0.3">
      <c r="P67"/>
    </row>
    <row r="68" spans="16:16" x14ac:dyDescent="0.3">
      <c r="P68"/>
    </row>
    <row r="69" spans="16:16" x14ac:dyDescent="0.3">
      <c r="P69"/>
    </row>
    <row r="70" spans="16:16" x14ac:dyDescent="0.3">
      <c r="P70"/>
    </row>
    <row r="71" spans="16:16" x14ac:dyDescent="0.3">
      <c r="P71"/>
    </row>
    <row r="72" spans="16:16" x14ac:dyDescent="0.3">
      <c r="P72"/>
    </row>
    <row r="73" spans="16:16" x14ac:dyDescent="0.3">
      <c r="P73"/>
    </row>
    <row r="74" spans="16:16" x14ac:dyDescent="0.3">
      <c r="P74"/>
    </row>
    <row r="75" spans="16:16" x14ac:dyDescent="0.3">
      <c r="P75"/>
    </row>
    <row r="76" spans="16:16" x14ac:dyDescent="0.3">
      <c r="P76"/>
    </row>
    <row r="77" spans="16:16" x14ac:dyDescent="0.3">
      <c r="P77"/>
    </row>
    <row r="78" spans="16:16" x14ac:dyDescent="0.3">
      <c r="P78"/>
    </row>
    <row r="79" spans="16:16" x14ac:dyDescent="0.3">
      <c r="P79"/>
    </row>
    <row r="80" spans="16:16" x14ac:dyDescent="0.3">
      <c r="P80"/>
    </row>
    <row r="81" spans="16:16" x14ac:dyDescent="0.3">
      <c r="P81"/>
    </row>
    <row r="82" spans="16:16" x14ac:dyDescent="0.3">
      <c r="P82"/>
    </row>
    <row r="83" spans="16:16" x14ac:dyDescent="0.3">
      <c r="P83"/>
    </row>
    <row r="84" spans="16:16" x14ac:dyDescent="0.3">
      <c r="P84"/>
    </row>
    <row r="85" spans="16:16" x14ac:dyDescent="0.3">
      <c r="P85"/>
    </row>
    <row r="86" spans="16:16" x14ac:dyDescent="0.3">
      <c r="P86"/>
    </row>
    <row r="87" spans="16:16" x14ac:dyDescent="0.3">
      <c r="P87"/>
    </row>
    <row r="88" spans="16:16" x14ac:dyDescent="0.3">
      <c r="P88"/>
    </row>
    <row r="89" spans="16:16" x14ac:dyDescent="0.3">
      <c r="P89"/>
    </row>
    <row r="90" spans="16:16" x14ac:dyDescent="0.3">
      <c r="P90"/>
    </row>
    <row r="91" spans="16:16" x14ac:dyDescent="0.3">
      <c r="P91"/>
    </row>
    <row r="92" spans="16:16" x14ac:dyDescent="0.3">
      <c r="P92"/>
    </row>
    <row r="93" spans="16:16" x14ac:dyDescent="0.3">
      <c r="P93"/>
    </row>
    <row r="94" spans="16:16" x14ac:dyDescent="0.3">
      <c r="P94"/>
    </row>
    <row r="95" spans="16:16" x14ac:dyDescent="0.3">
      <c r="P95"/>
    </row>
    <row r="96" spans="16:16" x14ac:dyDescent="0.3">
      <c r="P96"/>
    </row>
    <row r="97" spans="16:16" x14ac:dyDescent="0.3">
      <c r="P97"/>
    </row>
    <row r="98" spans="16:16" x14ac:dyDescent="0.3">
      <c r="P98"/>
    </row>
    <row r="99" spans="16:16" x14ac:dyDescent="0.3">
      <c r="P99"/>
    </row>
    <row r="100" spans="16:16" x14ac:dyDescent="0.3">
      <c r="P100"/>
    </row>
    <row r="101" spans="16:16" x14ac:dyDescent="0.3">
      <c r="P101"/>
    </row>
    <row r="102" spans="16:16" x14ac:dyDescent="0.3">
      <c r="P102"/>
    </row>
    <row r="103" spans="16:16" x14ac:dyDescent="0.3">
      <c r="P103"/>
    </row>
    <row r="104" spans="16:16" x14ac:dyDescent="0.3">
      <c r="P104"/>
    </row>
    <row r="105" spans="16:16" x14ac:dyDescent="0.3">
      <c r="P105"/>
    </row>
    <row r="106" spans="16:16" x14ac:dyDescent="0.3">
      <c r="P106"/>
    </row>
    <row r="107" spans="16:16" x14ac:dyDescent="0.3">
      <c r="P107"/>
    </row>
    <row r="108" spans="16:16" x14ac:dyDescent="0.3">
      <c r="P108"/>
    </row>
    <row r="109" spans="16:16" x14ac:dyDescent="0.3">
      <c r="P109"/>
    </row>
    <row r="110" spans="16:16" x14ac:dyDescent="0.3">
      <c r="P110"/>
    </row>
    <row r="111" spans="16:16" x14ac:dyDescent="0.3">
      <c r="P111"/>
    </row>
    <row r="112" spans="16:16" x14ac:dyDescent="0.3">
      <c r="P112"/>
    </row>
    <row r="113" spans="16:16" x14ac:dyDescent="0.3">
      <c r="P113"/>
    </row>
    <row r="114" spans="16:16" x14ac:dyDescent="0.3">
      <c r="P114"/>
    </row>
    <row r="115" spans="16:16" x14ac:dyDescent="0.3">
      <c r="P115"/>
    </row>
    <row r="116" spans="16:16" x14ac:dyDescent="0.3">
      <c r="P116"/>
    </row>
    <row r="117" spans="16:16" x14ac:dyDescent="0.3">
      <c r="P117"/>
    </row>
    <row r="118" spans="16:16" x14ac:dyDescent="0.3">
      <c r="P118"/>
    </row>
    <row r="119" spans="16:16" x14ac:dyDescent="0.3">
      <c r="P119"/>
    </row>
    <row r="120" spans="16:16" x14ac:dyDescent="0.3">
      <c r="P120"/>
    </row>
    <row r="121" spans="16:16" x14ac:dyDescent="0.3">
      <c r="P121"/>
    </row>
    <row r="122" spans="16:16" x14ac:dyDescent="0.3">
      <c r="P122"/>
    </row>
    <row r="123" spans="16:16" x14ac:dyDescent="0.3">
      <c r="P123"/>
    </row>
    <row r="124" spans="16:16" x14ac:dyDescent="0.3">
      <c r="P124"/>
    </row>
    <row r="125" spans="16:16" x14ac:dyDescent="0.3">
      <c r="P125"/>
    </row>
    <row r="126" spans="16:16" x14ac:dyDescent="0.3">
      <c r="P126"/>
    </row>
    <row r="127" spans="16:16" x14ac:dyDescent="0.3">
      <c r="P127"/>
    </row>
    <row r="128" spans="16:16" x14ac:dyDescent="0.3">
      <c r="P128"/>
    </row>
    <row r="129" spans="16:16" x14ac:dyDescent="0.3">
      <c r="P129"/>
    </row>
    <row r="130" spans="16:16" x14ac:dyDescent="0.3">
      <c r="P130"/>
    </row>
    <row r="131" spans="16:16" x14ac:dyDescent="0.3">
      <c r="P131"/>
    </row>
    <row r="132" spans="16:16" x14ac:dyDescent="0.3">
      <c r="P132"/>
    </row>
    <row r="133" spans="16:16" x14ac:dyDescent="0.3">
      <c r="P133"/>
    </row>
    <row r="134" spans="16:16" x14ac:dyDescent="0.3">
      <c r="P134"/>
    </row>
    <row r="135" spans="16:16" x14ac:dyDescent="0.3">
      <c r="P135"/>
    </row>
    <row r="136" spans="16:16" x14ac:dyDescent="0.3">
      <c r="P136"/>
    </row>
    <row r="137" spans="16:16" x14ac:dyDescent="0.3">
      <c r="P137"/>
    </row>
    <row r="138" spans="16:16" x14ac:dyDescent="0.3">
      <c r="P138"/>
    </row>
    <row r="139" spans="16:16" x14ac:dyDescent="0.3">
      <c r="P139"/>
    </row>
    <row r="140" spans="16:16" x14ac:dyDescent="0.3">
      <c r="P140"/>
    </row>
    <row r="141" spans="16:16" x14ac:dyDescent="0.3">
      <c r="P141"/>
    </row>
    <row r="142" spans="16:16" x14ac:dyDescent="0.3">
      <c r="P142"/>
    </row>
    <row r="143" spans="16:16" x14ac:dyDescent="0.3">
      <c r="P143"/>
    </row>
    <row r="144" spans="16:16" x14ac:dyDescent="0.3">
      <c r="P144"/>
    </row>
    <row r="145" spans="16:16" x14ac:dyDescent="0.3">
      <c r="P145"/>
    </row>
    <row r="146" spans="16:16" x14ac:dyDescent="0.3">
      <c r="P146"/>
    </row>
    <row r="147" spans="16:16" x14ac:dyDescent="0.3">
      <c r="P147"/>
    </row>
    <row r="148" spans="16:16" x14ac:dyDescent="0.3">
      <c r="P148"/>
    </row>
    <row r="149" spans="16:16" x14ac:dyDescent="0.3">
      <c r="P149"/>
    </row>
    <row r="150" spans="16:16" x14ac:dyDescent="0.3">
      <c r="P150"/>
    </row>
    <row r="151" spans="16:16" x14ac:dyDescent="0.3">
      <c r="P151"/>
    </row>
    <row r="152" spans="16:16" x14ac:dyDescent="0.3">
      <c r="P152"/>
    </row>
    <row r="153" spans="16:16" x14ac:dyDescent="0.3">
      <c r="P153"/>
    </row>
    <row r="154" spans="16:16" x14ac:dyDescent="0.3">
      <c r="P154"/>
    </row>
    <row r="155" spans="16:16" x14ac:dyDescent="0.3">
      <c r="P155"/>
    </row>
    <row r="156" spans="16:16" x14ac:dyDescent="0.3">
      <c r="P156"/>
    </row>
    <row r="157" spans="16:16" x14ac:dyDescent="0.3">
      <c r="P157"/>
    </row>
    <row r="158" spans="16:16" x14ac:dyDescent="0.3">
      <c r="P158"/>
    </row>
    <row r="159" spans="16:16" x14ac:dyDescent="0.3">
      <c r="P159"/>
    </row>
    <row r="160" spans="16:16" x14ac:dyDescent="0.3">
      <c r="P160"/>
    </row>
    <row r="161" spans="16:16" x14ac:dyDescent="0.3">
      <c r="P161"/>
    </row>
    <row r="162" spans="16:16" x14ac:dyDescent="0.3">
      <c r="P162"/>
    </row>
    <row r="163" spans="16:16" x14ac:dyDescent="0.3">
      <c r="P163"/>
    </row>
    <row r="164" spans="16:16" x14ac:dyDescent="0.3">
      <c r="P164"/>
    </row>
    <row r="165" spans="16:16" x14ac:dyDescent="0.3">
      <c r="P165"/>
    </row>
    <row r="166" spans="16:16" x14ac:dyDescent="0.3">
      <c r="P166"/>
    </row>
    <row r="167" spans="16:16" x14ac:dyDescent="0.3">
      <c r="P167"/>
    </row>
    <row r="168" spans="16:16" x14ac:dyDescent="0.3">
      <c r="P168"/>
    </row>
    <row r="169" spans="16:16" x14ac:dyDescent="0.3">
      <c r="P169"/>
    </row>
    <row r="170" spans="16:16" x14ac:dyDescent="0.3">
      <c r="P170"/>
    </row>
    <row r="171" spans="16:16" x14ac:dyDescent="0.3">
      <c r="P171"/>
    </row>
    <row r="172" spans="16:16" x14ac:dyDescent="0.3">
      <c r="P172"/>
    </row>
    <row r="173" spans="16:16" x14ac:dyDescent="0.3">
      <c r="P173"/>
    </row>
    <row r="174" spans="16:16" x14ac:dyDescent="0.3">
      <c r="P174"/>
    </row>
    <row r="175" spans="16:16" x14ac:dyDescent="0.3">
      <c r="P175"/>
    </row>
    <row r="176" spans="16:16" x14ac:dyDescent="0.3">
      <c r="P176"/>
    </row>
    <row r="177" spans="16:16" x14ac:dyDescent="0.3">
      <c r="P177"/>
    </row>
    <row r="178" spans="16:16" x14ac:dyDescent="0.3">
      <c r="P178"/>
    </row>
    <row r="179" spans="16:16" x14ac:dyDescent="0.3">
      <c r="P179"/>
    </row>
    <row r="180" spans="16:16" x14ac:dyDescent="0.3">
      <c r="P180"/>
    </row>
    <row r="181" spans="16:16" x14ac:dyDescent="0.3">
      <c r="P181"/>
    </row>
    <row r="182" spans="16:16" x14ac:dyDescent="0.3">
      <c r="P182"/>
    </row>
    <row r="183" spans="16:16" x14ac:dyDescent="0.3">
      <c r="P183"/>
    </row>
    <row r="184" spans="16:16" x14ac:dyDescent="0.3">
      <c r="P184"/>
    </row>
    <row r="185" spans="16:16" x14ac:dyDescent="0.3">
      <c r="P185"/>
    </row>
    <row r="186" spans="16:16" x14ac:dyDescent="0.3">
      <c r="P186"/>
    </row>
    <row r="187" spans="16:16" x14ac:dyDescent="0.3">
      <c r="P187"/>
    </row>
    <row r="188" spans="16:16" x14ac:dyDescent="0.3">
      <c r="P188"/>
    </row>
    <row r="189" spans="16:16" x14ac:dyDescent="0.3">
      <c r="P189"/>
    </row>
    <row r="190" spans="16:16" x14ac:dyDescent="0.3">
      <c r="P190"/>
    </row>
    <row r="191" spans="16:16" x14ac:dyDescent="0.3">
      <c r="P191"/>
    </row>
    <row r="192" spans="16:16" x14ac:dyDescent="0.3">
      <c r="P192"/>
    </row>
    <row r="193" spans="16:16" x14ac:dyDescent="0.3">
      <c r="P193"/>
    </row>
    <row r="194" spans="16:16" x14ac:dyDescent="0.3">
      <c r="P194"/>
    </row>
    <row r="195" spans="16:16" x14ac:dyDescent="0.3">
      <c r="P195"/>
    </row>
    <row r="196" spans="16:16" x14ac:dyDescent="0.3">
      <c r="P196"/>
    </row>
    <row r="197" spans="16:16" x14ac:dyDescent="0.3">
      <c r="P197"/>
    </row>
    <row r="198" spans="16:16" x14ac:dyDescent="0.3">
      <c r="P198"/>
    </row>
    <row r="199" spans="16:16" x14ac:dyDescent="0.3">
      <c r="P199"/>
    </row>
    <row r="200" spans="16:16" x14ac:dyDescent="0.3">
      <c r="P200"/>
    </row>
    <row r="201" spans="16:16" x14ac:dyDescent="0.3">
      <c r="P201"/>
    </row>
    <row r="202" spans="16:16" x14ac:dyDescent="0.3">
      <c r="P202"/>
    </row>
    <row r="203" spans="16:16" x14ac:dyDescent="0.3">
      <c r="P203"/>
    </row>
    <row r="204" spans="16:16" x14ac:dyDescent="0.3">
      <c r="P204"/>
    </row>
    <row r="205" spans="16:16" x14ac:dyDescent="0.3">
      <c r="P205"/>
    </row>
    <row r="206" spans="16:16" x14ac:dyDescent="0.3">
      <c r="P206"/>
    </row>
    <row r="207" spans="16:16" x14ac:dyDescent="0.3">
      <c r="P207"/>
    </row>
    <row r="208" spans="16:16" x14ac:dyDescent="0.3">
      <c r="P208"/>
    </row>
    <row r="209" spans="16:16" x14ac:dyDescent="0.3">
      <c r="P209"/>
    </row>
    <row r="210" spans="16:16" x14ac:dyDescent="0.3">
      <c r="P210"/>
    </row>
    <row r="211" spans="16:16" x14ac:dyDescent="0.3">
      <c r="P211"/>
    </row>
    <row r="212" spans="16:16" x14ac:dyDescent="0.3">
      <c r="P212"/>
    </row>
    <row r="213" spans="16:16" x14ac:dyDescent="0.3">
      <c r="P213"/>
    </row>
    <row r="214" spans="16:16" x14ac:dyDescent="0.3">
      <c r="P214"/>
    </row>
    <row r="215" spans="16:16" x14ac:dyDescent="0.3">
      <c r="P215"/>
    </row>
    <row r="216" spans="16:16" x14ac:dyDescent="0.3">
      <c r="P216"/>
    </row>
    <row r="217" spans="16:16" x14ac:dyDescent="0.3">
      <c r="P217"/>
    </row>
    <row r="218" spans="16:16" x14ac:dyDescent="0.3">
      <c r="P218"/>
    </row>
    <row r="219" spans="16:16" x14ac:dyDescent="0.3">
      <c r="P219"/>
    </row>
    <row r="220" spans="16:16" x14ac:dyDescent="0.3">
      <c r="P220"/>
    </row>
    <row r="221" spans="16:16" x14ac:dyDescent="0.3">
      <c r="P221"/>
    </row>
    <row r="222" spans="16:16" x14ac:dyDescent="0.3">
      <c r="P222"/>
    </row>
    <row r="223" spans="16:16" x14ac:dyDescent="0.3">
      <c r="P223"/>
    </row>
    <row r="224" spans="16:16" x14ac:dyDescent="0.3">
      <c r="P224"/>
    </row>
    <row r="225" spans="16:16" x14ac:dyDescent="0.3">
      <c r="P225"/>
    </row>
    <row r="226" spans="16:16" x14ac:dyDescent="0.3">
      <c r="P226"/>
    </row>
    <row r="227" spans="16:16" x14ac:dyDescent="0.3">
      <c r="P227"/>
    </row>
    <row r="228" spans="16:16" x14ac:dyDescent="0.3">
      <c r="P228"/>
    </row>
    <row r="229" spans="16:16" x14ac:dyDescent="0.3">
      <c r="P229"/>
    </row>
    <row r="230" spans="16:16" x14ac:dyDescent="0.3">
      <c r="P230"/>
    </row>
    <row r="231" spans="16:16" x14ac:dyDescent="0.3">
      <c r="P231"/>
    </row>
    <row r="232" spans="16:16" x14ac:dyDescent="0.3">
      <c r="P232"/>
    </row>
    <row r="233" spans="16:16" x14ac:dyDescent="0.3">
      <c r="P233"/>
    </row>
    <row r="234" spans="16:16" x14ac:dyDescent="0.3">
      <c r="P234"/>
    </row>
    <row r="235" spans="16:16" x14ac:dyDescent="0.3">
      <c r="P235"/>
    </row>
    <row r="236" spans="16:16" x14ac:dyDescent="0.3">
      <c r="P236"/>
    </row>
    <row r="237" spans="16:16" x14ac:dyDescent="0.3">
      <c r="P237"/>
    </row>
    <row r="238" spans="16:16" x14ac:dyDescent="0.3">
      <c r="P238"/>
    </row>
    <row r="239" spans="16:16" x14ac:dyDescent="0.3">
      <c r="P239"/>
    </row>
    <row r="240" spans="16:16" x14ac:dyDescent="0.3">
      <c r="P240"/>
    </row>
    <row r="241" spans="16:16" x14ac:dyDescent="0.3">
      <c r="P241"/>
    </row>
    <row r="242" spans="16:16" x14ac:dyDescent="0.3">
      <c r="P242"/>
    </row>
    <row r="243" spans="16:16" x14ac:dyDescent="0.3">
      <c r="P243"/>
    </row>
    <row r="244" spans="16:16" x14ac:dyDescent="0.3">
      <c r="P244"/>
    </row>
    <row r="245" spans="16:16" x14ac:dyDescent="0.3">
      <c r="P245"/>
    </row>
    <row r="246" spans="16:16" x14ac:dyDescent="0.3">
      <c r="P246"/>
    </row>
    <row r="247" spans="16:16" x14ac:dyDescent="0.3">
      <c r="P247"/>
    </row>
    <row r="248" spans="16:16" x14ac:dyDescent="0.3">
      <c r="P248"/>
    </row>
    <row r="249" spans="16:16" x14ac:dyDescent="0.3">
      <c r="P249"/>
    </row>
  </sheetData>
  <mergeCells count="56">
    <mergeCell ref="D20:F20"/>
    <mergeCell ref="G20:K20"/>
    <mergeCell ref="Q16:S16"/>
    <mergeCell ref="Q17:S17"/>
    <mergeCell ref="Q18:S18"/>
    <mergeCell ref="Q20:S20"/>
    <mergeCell ref="D16:F16"/>
    <mergeCell ref="G16:K16"/>
    <mergeCell ref="D17:F17"/>
    <mergeCell ref="G17:K17"/>
    <mergeCell ref="D18:F18"/>
    <mergeCell ref="G18:K18"/>
    <mergeCell ref="D21:F21"/>
    <mergeCell ref="G21:K21"/>
    <mergeCell ref="Q21:S21"/>
    <mergeCell ref="Q5:T5"/>
    <mergeCell ref="Q11:T11"/>
    <mergeCell ref="Q12:T12"/>
    <mergeCell ref="D6:F6"/>
    <mergeCell ref="G6:K6"/>
    <mergeCell ref="D7:F7"/>
    <mergeCell ref="G7:K7"/>
    <mergeCell ref="D8:F8"/>
    <mergeCell ref="G8:K8"/>
    <mergeCell ref="D9:F9"/>
    <mergeCell ref="G9:K9"/>
    <mergeCell ref="D10:F10"/>
    <mergeCell ref="G10:K10"/>
    <mergeCell ref="D11:F11"/>
    <mergeCell ref="G11:K11"/>
    <mergeCell ref="Q6:T6"/>
    <mergeCell ref="Q7:T7"/>
    <mergeCell ref="Q8:T8"/>
    <mergeCell ref="Q9:T9"/>
    <mergeCell ref="Q10:T10"/>
    <mergeCell ref="A1:C1"/>
    <mergeCell ref="M1:M3"/>
    <mergeCell ref="L1:L3"/>
    <mergeCell ref="D1:F3"/>
    <mergeCell ref="G1:K3"/>
    <mergeCell ref="O1:O3"/>
    <mergeCell ref="P1:P3"/>
    <mergeCell ref="N1:N3"/>
    <mergeCell ref="Q1:S3"/>
    <mergeCell ref="D19:F19"/>
    <mergeCell ref="G19:K19"/>
    <mergeCell ref="Q19:S19"/>
    <mergeCell ref="A14:S14"/>
    <mergeCell ref="D15:F15"/>
    <mergeCell ref="G15:K15"/>
    <mergeCell ref="Q15:S15"/>
    <mergeCell ref="A4:S4"/>
    <mergeCell ref="D5:F5"/>
    <mergeCell ref="G5:K5"/>
    <mergeCell ref="D12:F12"/>
    <mergeCell ref="G12:K12"/>
  </mergeCells>
  <phoneticPr fontId="15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Mindaugas Bulvydas</cp:lastModifiedBy>
  <cp:revision/>
  <dcterms:created xsi:type="dcterms:W3CDTF">2018-09-05T07:42:55Z</dcterms:created>
  <dcterms:modified xsi:type="dcterms:W3CDTF">2025-09-01T05:42:11Z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